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firstSheet="3" activeTab="11"/>
  </bookViews>
  <sheets>
    <sheet name="OCAK" sheetId="1" r:id="rId1"/>
    <sheet name="ŞUBAT" sheetId="2" r:id="rId2"/>
    <sheet name="MART" sheetId="3" r:id="rId3"/>
    <sheet name="NİSAN" sheetId="4" r:id="rId4"/>
    <sheet name="MAYIS" sheetId="5" r:id="rId5"/>
    <sheet name="HAZİRAN" sheetId="6" r:id="rId6"/>
    <sheet name="TEMMUZ" sheetId="7" r:id="rId7"/>
    <sheet name="AĞUSTOS" sheetId="8" r:id="rId8"/>
    <sheet name="EYLÜL" sheetId="9" r:id="rId9"/>
    <sheet name="EKİM" sheetId="10" r:id="rId10"/>
    <sheet name="KASIM" sheetId="11" r:id="rId11"/>
    <sheet name="ARALIK" sheetId="12" r:id="rId12"/>
  </sheets>
  <definedNames>
    <definedName name="_xlnm.Print_Area" localSheetId="10">'KASIM'!$A$1:$I$67</definedName>
  </definedNames>
  <calcPr fullCalcOnLoad="1"/>
</workbook>
</file>

<file path=xl/sharedStrings.xml><?xml version="1.0" encoding="utf-8"?>
<sst xmlns="http://schemas.openxmlformats.org/spreadsheetml/2006/main" count="480" uniqueCount="49">
  <si>
    <t>AKTİF</t>
  </si>
  <si>
    <t>ENDÜKTİF</t>
  </si>
  <si>
    <t>KAPASİTİF</t>
  </si>
  <si>
    <t>EN.SARF</t>
  </si>
  <si>
    <t>KAP.SARF</t>
  </si>
  <si>
    <t>AK</t>
  </si>
  <si>
    <t>EN</t>
  </si>
  <si>
    <t>KAP</t>
  </si>
  <si>
    <t>A.FARK</t>
  </si>
  <si>
    <t>E.FARK</t>
  </si>
  <si>
    <t>K.FARK</t>
  </si>
  <si>
    <t>AK. SARF</t>
  </si>
  <si>
    <t>SAYAÇ ÇARPANI:</t>
  </si>
  <si>
    <t>EN YÜKSEK</t>
  </si>
  <si>
    <t>FARK</t>
  </si>
  <si>
    <t>SARF</t>
  </si>
  <si>
    <t>TEDAŞ</t>
  </si>
  <si>
    <t>GÜNLÜK YÜZDELER</t>
  </si>
  <si>
    <t>ENDÜKTİF:</t>
  </si>
  <si>
    <t>KAPASİTİF:</t>
  </si>
  <si>
    <t>AİT ODUĞU AY</t>
  </si>
  <si>
    <t xml:space="preserve">TEK FATURA </t>
  </si>
  <si>
    <t>SAYAÇ GÖS.</t>
  </si>
  <si>
    <t xml:space="preserve"> 1.8.0</t>
  </si>
  <si>
    <t xml:space="preserve"> 5.8.0</t>
  </si>
  <si>
    <t>SAYAÇ DEĞ.</t>
  </si>
  <si>
    <r>
      <t xml:space="preserve">AYLIK YÜZDELER  </t>
    </r>
    <r>
      <rPr>
        <b/>
        <sz val="8"/>
        <color indexed="10"/>
        <rFont val="Arial"/>
        <family val="2"/>
      </rPr>
      <t>(TEDAŞ FATURAYA GÖRE)</t>
    </r>
  </si>
  <si>
    <r>
      <t xml:space="preserve"> ( % 20 / 15 ORANLI )</t>
    </r>
    <r>
      <rPr>
        <b/>
        <sz val="12"/>
        <rFont val="Arial"/>
        <family val="2"/>
      </rPr>
      <t xml:space="preserve">     FİRMA ADI:</t>
    </r>
  </si>
  <si>
    <t xml:space="preserve"> 8.8.0</t>
  </si>
  <si>
    <t>B.K.T ENERJİ</t>
  </si>
  <si>
    <t>ELK.MÜH.BAHRİ KARATEPE</t>
  </si>
  <si>
    <t>0 542 375 80 91</t>
  </si>
  <si>
    <t>OCAK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</si>
  <si>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</si>
  <si>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</si>
  <si>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</si>
  <si>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</si>
  <si>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</si>
  <si>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</si>
  <si>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</si>
  <si>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</si>
  <si>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</si>
  <si>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</si>
  <si>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</si>
  <si>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r>
      <t xml:space="preserve">TEDAŞ TARAFINDAN VERİLEN FATURADAKİ SON ENDEKSLERİ </t>
    </r>
    <r>
      <rPr>
        <b/>
        <sz val="10"/>
        <color indexed="10"/>
        <rFont val="Arial"/>
        <family val="2"/>
      </rPr>
      <t>TEK FATURA</t>
    </r>
    <r>
      <rPr>
        <b/>
        <sz val="10"/>
        <rFont val="Arial"/>
        <family val="2"/>
      </rPr>
      <t xml:space="preserve"> HANESİNE GİRİNİZ</t>
    </r>
  </si>
  <si>
    <t>T1</t>
  </si>
  <si>
    <t>T2</t>
  </si>
  <si>
    <t>T3</t>
  </si>
  <si>
    <t>FATURADAKİ T1,T2 VE T3 DEĞERLERİNİN SON ENDEKLERİNİ GİRİN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</si>
</sst>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[$-41F]mmmm\ yy;@"/>
    <numFmt numFmtId="174" formatCode="#,##0.0"/>
    <numFmt numFmtId="175" formatCode="#,##0.000"/>
    <numFmt numFmtId="176" formatCode="0.000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sz val="9"/>
      <name val="Arial"/>
      <family val="0"/>
    </font>
    <font>
      <b/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24"/>
      <color indexed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73" fontId="5" fillId="0" borderId="0" xfId="0" applyNumberFormat="1" applyFont="1" applyBorder="1" applyAlignment="1" applyProtection="1">
      <alignment horizontal="center" vertical="center" wrapText="1"/>
      <protection locked="0"/>
    </xf>
    <xf numFmtId="10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/>
    </xf>
    <xf numFmtId="0" fontId="12" fillId="0" borderId="0" xfId="0" applyFont="1" applyAlignment="1">
      <alignment vertical="top" wrapText="1"/>
    </xf>
    <xf numFmtId="175" fontId="11" fillId="0" borderId="1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8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/>
      <protection locked="0"/>
    </xf>
    <xf numFmtId="10" fontId="5" fillId="0" borderId="0" xfId="0" applyNumberFormat="1" applyFont="1" applyBorder="1" applyAlignment="1">
      <alignment vertical="center"/>
    </xf>
    <xf numFmtId="0" fontId="15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173" fontId="5" fillId="0" borderId="1" xfId="0" applyNumberFormat="1" applyFont="1" applyBorder="1" applyAlignment="1" applyProtection="1">
      <alignment horizontal="center" vertical="center" wrapText="1"/>
      <protection locked="0"/>
    </xf>
    <xf numFmtId="17" fontId="1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>
      <alignment horizontal="center" vertical="center" wrapText="1"/>
    </xf>
    <xf numFmtId="175" fontId="23" fillId="2" borderId="1" xfId="0" applyNumberFormat="1" applyFont="1" applyFill="1" applyBorder="1" applyAlignment="1" applyProtection="1">
      <alignment horizontal="center"/>
      <protection locked="0"/>
    </xf>
    <xf numFmtId="175" fontId="0" fillId="3" borderId="1" xfId="0" applyNumberFormat="1" applyFill="1" applyBorder="1" applyAlignment="1" applyProtection="1">
      <alignment horizontal="center"/>
      <protection locked="0"/>
    </xf>
    <xf numFmtId="175" fontId="0" fillId="4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26" fillId="0" borderId="1" xfId="0" applyNumberFormat="1" applyFont="1" applyBorder="1" applyAlignment="1" applyProtection="1">
      <alignment horizontal="center" vertical="center" wrapText="1"/>
      <protection locked="0"/>
    </xf>
    <xf numFmtId="0" fontId="26" fillId="0" borderId="1" xfId="0" applyNumberFormat="1" applyFont="1" applyBorder="1" applyAlignment="1" applyProtection="1">
      <alignment horizontal="center"/>
      <protection locked="0"/>
    </xf>
    <xf numFmtId="0" fontId="27" fillId="0" borderId="1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1" fontId="23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7">
    <dxf>
      <font>
        <b/>
        <i val="0"/>
      </font>
      <fill>
        <patternFill>
          <bgColor rgb="FFFF0000"/>
        </patternFill>
      </fill>
      <border/>
    </dxf>
    <dxf>
      <fill>
        <patternFill>
          <bgColor rgb="FFCCFFFF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FF99"/>
        </patternFill>
      </fill>
      <border/>
    </dxf>
    <dxf>
      <font>
        <color rgb="FF0000FF"/>
      </font>
      <fill>
        <patternFill patternType="none">
          <bgColor indexed="65"/>
        </patternFill>
      </fill>
      <border/>
    </dxf>
    <dxf>
      <font>
        <color rgb="FFFF66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8</xdr:col>
      <xdr:colOff>590550</xdr:colOff>
      <xdr:row>15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828925"/>
          <a:ext cx="6496050" cy="0"/>
        </a:xfrm>
        <a:prstGeom prst="line">
          <a:avLst/>
        </a:prstGeom>
        <a:noFill/>
        <a:ln w="254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8</xdr:col>
      <xdr:colOff>590550</xdr:colOff>
      <xdr:row>15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828925"/>
          <a:ext cx="6496050" cy="0"/>
        </a:xfrm>
        <a:prstGeom prst="line">
          <a:avLst/>
        </a:prstGeom>
        <a:noFill/>
        <a:ln w="254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9525</xdr:rowOff>
    </xdr:from>
    <xdr:to>
      <xdr:col>8</xdr:col>
      <xdr:colOff>590550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2828925"/>
          <a:ext cx="6496050" cy="0"/>
        </a:xfrm>
        <a:prstGeom prst="line">
          <a:avLst/>
        </a:prstGeom>
        <a:noFill/>
        <a:ln w="254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8</xdr:col>
      <xdr:colOff>590550</xdr:colOff>
      <xdr:row>15</xdr:row>
      <xdr:rowOff>9525</xdr:rowOff>
    </xdr:to>
    <xdr:sp>
      <xdr:nvSpPr>
        <xdr:cNvPr id="1" name="Line 5"/>
        <xdr:cNvSpPr>
          <a:spLocks/>
        </xdr:cNvSpPr>
      </xdr:nvSpPr>
      <xdr:spPr>
        <a:xfrm>
          <a:off x="9525" y="2828925"/>
          <a:ext cx="6496050" cy="0"/>
        </a:xfrm>
        <a:prstGeom prst="line">
          <a:avLst/>
        </a:prstGeom>
        <a:noFill/>
        <a:ln w="254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9525</xdr:rowOff>
    </xdr:from>
    <xdr:to>
      <xdr:col>8</xdr:col>
      <xdr:colOff>590550</xdr:colOff>
      <xdr:row>15</xdr:row>
      <xdr:rowOff>9525</xdr:rowOff>
    </xdr:to>
    <xdr:sp>
      <xdr:nvSpPr>
        <xdr:cNvPr id="2" name="Line 7"/>
        <xdr:cNvSpPr>
          <a:spLocks/>
        </xdr:cNvSpPr>
      </xdr:nvSpPr>
      <xdr:spPr>
        <a:xfrm>
          <a:off x="9525" y="2828925"/>
          <a:ext cx="6496050" cy="0"/>
        </a:xfrm>
        <a:prstGeom prst="line">
          <a:avLst/>
        </a:prstGeom>
        <a:noFill/>
        <a:ln w="254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8</xdr:col>
      <xdr:colOff>590550</xdr:colOff>
      <xdr:row>15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828925"/>
          <a:ext cx="6496050" cy="0"/>
        </a:xfrm>
        <a:prstGeom prst="line">
          <a:avLst/>
        </a:prstGeom>
        <a:noFill/>
        <a:ln w="254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9525</xdr:rowOff>
    </xdr:from>
    <xdr:to>
      <xdr:col>8</xdr:col>
      <xdr:colOff>590550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2828925"/>
          <a:ext cx="6496050" cy="0"/>
        </a:xfrm>
        <a:prstGeom prst="line">
          <a:avLst/>
        </a:prstGeom>
        <a:noFill/>
        <a:ln w="254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8</xdr:col>
      <xdr:colOff>590550</xdr:colOff>
      <xdr:row>15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828925"/>
          <a:ext cx="6496050" cy="0"/>
        </a:xfrm>
        <a:prstGeom prst="line">
          <a:avLst/>
        </a:prstGeom>
        <a:noFill/>
        <a:ln w="254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9525</xdr:rowOff>
    </xdr:from>
    <xdr:to>
      <xdr:col>8</xdr:col>
      <xdr:colOff>590550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2828925"/>
          <a:ext cx="6496050" cy="0"/>
        </a:xfrm>
        <a:prstGeom prst="line">
          <a:avLst/>
        </a:prstGeom>
        <a:noFill/>
        <a:ln w="254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8</xdr:col>
      <xdr:colOff>590550</xdr:colOff>
      <xdr:row>15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828925"/>
          <a:ext cx="6496050" cy="0"/>
        </a:xfrm>
        <a:prstGeom prst="line">
          <a:avLst/>
        </a:prstGeom>
        <a:noFill/>
        <a:ln w="254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9525</xdr:rowOff>
    </xdr:from>
    <xdr:to>
      <xdr:col>8</xdr:col>
      <xdr:colOff>590550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2828925"/>
          <a:ext cx="6496050" cy="0"/>
        </a:xfrm>
        <a:prstGeom prst="line">
          <a:avLst/>
        </a:prstGeom>
        <a:noFill/>
        <a:ln w="254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8</xdr:col>
      <xdr:colOff>590550</xdr:colOff>
      <xdr:row>15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828925"/>
          <a:ext cx="6496050" cy="0"/>
        </a:xfrm>
        <a:prstGeom prst="line">
          <a:avLst/>
        </a:prstGeom>
        <a:noFill/>
        <a:ln w="254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9525</xdr:rowOff>
    </xdr:from>
    <xdr:to>
      <xdr:col>8</xdr:col>
      <xdr:colOff>590550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2828925"/>
          <a:ext cx="6496050" cy="0"/>
        </a:xfrm>
        <a:prstGeom prst="line">
          <a:avLst/>
        </a:prstGeom>
        <a:noFill/>
        <a:ln w="254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8</xdr:col>
      <xdr:colOff>590550</xdr:colOff>
      <xdr:row>15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828925"/>
          <a:ext cx="6496050" cy="0"/>
        </a:xfrm>
        <a:prstGeom prst="line">
          <a:avLst/>
        </a:prstGeom>
        <a:noFill/>
        <a:ln w="254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9525</xdr:rowOff>
    </xdr:from>
    <xdr:to>
      <xdr:col>8</xdr:col>
      <xdr:colOff>590550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2828925"/>
          <a:ext cx="6496050" cy="0"/>
        </a:xfrm>
        <a:prstGeom prst="line">
          <a:avLst/>
        </a:prstGeom>
        <a:noFill/>
        <a:ln w="254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8</xdr:col>
      <xdr:colOff>590550</xdr:colOff>
      <xdr:row>15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828925"/>
          <a:ext cx="6496050" cy="0"/>
        </a:xfrm>
        <a:prstGeom prst="line">
          <a:avLst/>
        </a:prstGeom>
        <a:noFill/>
        <a:ln w="254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9525</xdr:rowOff>
    </xdr:from>
    <xdr:to>
      <xdr:col>8</xdr:col>
      <xdr:colOff>590550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2828925"/>
          <a:ext cx="6496050" cy="0"/>
        </a:xfrm>
        <a:prstGeom prst="line">
          <a:avLst/>
        </a:prstGeom>
        <a:noFill/>
        <a:ln w="254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8</xdr:col>
      <xdr:colOff>590550</xdr:colOff>
      <xdr:row>15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828925"/>
          <a:ext cx="6496050" cy="0"/>
        </a:xfrm>
        <a:prstGeom prst="line">
          <a:avLst/>
        </a:prstGeom>
        <a:noFill/>
        <a:ln w="254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9525</xdr:rowOff>
    </xdr:from>
    <xdr:to>
      <xdr:col>8</xdr:col>
      <xdr:colOff>590550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2828925"/>
          <a:ext cx="6496050" cy="0"/>
        </a:xfrm>
        <a:prstGeom prst="line">
          <a:avLst/>
        </a:prstGeom>
        <a:noFill/>
        <a:ln w="254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8</xdr:col>
      <xdr:colOff>590550</xdr:colOff>
      <xdr:row>15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828925"/>
          <a:ext cx="6496050" cy="0"/>
        </a:xfrm>
        <a:prstGeom prst="line">
          <a:avLst/>
        </a:prstGeom>
        <a:noFill/>
        <a:ln w="254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9525</xdr:rowOff>
    </xdr:from>
    <xdr:to>
      <xdr:col>8</xdr:col>
      <xdr:colOff>590550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2828925"/>
          <a:ext cx="6496050" cy="0"/>
        </a:xfrm>
        <a:prstGeom prst="line">
          <a:avLst/>
        </a:prstGeom>
        <a:noFill/>
        <a:ln w="254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8</xdr:col>
      <xdr:colOff>590550</xdr:colOff>
      <xdr:row>15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828925"/>
          <a:ext cx="6496050" cy="0"/>
        </a:xfrm>
        <a:prstGeom prst="line">
          <a:avLst/>
        </a:prstGeom>
        <a:noFill/>
        <a:ln w="254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9525</xdr:rowOff>
    </xdr:from>
    <xdr:to>
      <xdr:col>8</xdr:col>
      <xdr:colOff>590550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2828925"/>
          <a:ext cx="6496050" cy="0"/>
        </a:xfrm>
        <a:prstGeom prst="line">
          <a:avLst/>
        </a:prstGeom>
        <a:noFill/>
        <a:ln w="254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">
      <selection activeCell="C25" sqref="C25"/>
    </sheetView>
  </sheetViews>
  <sheetFormatPr defaultColWidth="9.140625" defaultRowHeight="12.75"/>
  <cols>
    <col min="1" max="1" width="11.140625" style="0" customWidth="1"/>
    <col min="2" max="2" width="12.57421875" style="0" customWidth="1"/>
    <col min="3" max="3" width="13.00390625" style="0" customWidth="1"/>
    <col min="4" max="4" width="12.8515625" style="0" customWidth="1"/>
    <col min="5" max="5" width="9.7109375" style="0" customWidth="1"/>
    <col min="6" max="6" width="9.57421875" style="0" customWidth="1"/>
    <col min="7" max="7" width="9.7109375" style="0" customWidth="1"/>
    <col min="8" max="8" width="10.140625" style="0" customWidth="1"/>
    <col min="9" max="9" width="9.00390625" style="0" customWidth="1"/>
    <col min="10" max="12" width="11.421875" style="0" hidden="1" customWidth="1"/>
    <col min="13" max="15" width="0" style="0" hidden="1" customWidth="1"/>
    <col min="16" max="16" width="2.8515625" style="0" customWidth="1"/>
    <col min="20" max="20" width="10.57421875" style="0" bestFit="1" customWidth="1"/>
  </cols>
  <sheetData>
    <row r="1" spans="1:9" ht="34.5" customHeight="1">
      <c r="A1" s="27"/>
      <c r="B1" s="46" t="s">
        <v>29</v>
      </c>
      <c r="C1" s="46"/>
      <c r="D1" s="46"/>
      <c r="E1" s="46"/>
      <c r="F1" s="46"/>
      <c r="G1" s="46"/>
      <c r="H1" s="46"/>
      <c r="I1" s="17"/>
    </row>
    <row r="2" spans="1:9" ht="15" customHeight="1">
      <c r="A2" s="27"/>
      <c r="B2" s="36" t="s">
        <v>30</v>
      </c>
      <c r="C2" s="36"/>
      <c r="D2" s="36"/>
      <c r="E2" s="36"/>
      <c r="F2" s="36"/>
      <c r="G2" s="36"/>
      <c r="H2" s="36"/>
      <c r="I2" s="17"/>
    </row>
    <row r="3" spans="1:21" ht="15.75">
      <c r="A3" s="27"/>
      <c r="B3" s="37" t="s">
        <v>31</v>
      </c>
      <c r="C3" s="37"/>
      <c r="D3" s="37"/>
      <c r="E3" s="37"/>
      <c r="F3" s="37"/>
      <c r="G3" s="37"/>
      <c r="H3" s="37"/>
      <c r="I3" s="27"/>
      <c r="Q3" s="18"/>
      <c r="R3" s="18"/>
      <c r="S3" s="18"/>
      <c r="T3" s="18"/>
      <c r="U3" s="18"/>
    </row>
    <row r="4" spans="1:21" ht="12.75" customHeight="1" hidden="1">
      <c r="A4" s="27"/>
      <c r="B4" s="27"/>
      <c r="C4" s="27"/>
      <c r="D4" s="27"/>
      <c r="E4" s="27"/>
      <c r="F4" s="27"/>
      <c r="G4" s="27"/>
      <c r="H4" s="27"/>
      <c r="I4" s="27"/>
      <c r="Q4" s="19"/>
      <c r="R4" s="19"/>
      <c r="S4" s="19"/>
      <c r="T4" s="19"/>
      <c r="U4" s="19"/>
    </row>
    <row r="5" spans="1:21" ht="5.25" customHeight="1" hidden="1">
      <c r="A5" s="27"/>
      <c r="B5" s="2"/>
      <c r="C5" s="2"/>
      <c r="D5" s="2"/>
      <c r="E5" s="2"/>
      <c r="F5" s="2"/>
      <c r="G5" s="2"/>
      <c r="H5" s="2"/>
      <c r="I5" s="2"/>
      <c r="Q5" s="19"/>
      <c r="R5" s="19"/>
      <c r="S5" s="19"/>
      <c r="T5" s="19"/>
      <c r="U5" s="19"/>
    </row>
    <row r="6" spans="1:21" ht="20.25" customHeight="1">
      <c r="A6" s="43" t="s">
        <v>27</v>
      </c>
      <c r="B6" s="44"/>
      <c r="C6" s="44"/>
      <c r="D6" s="45"/>
      <c r="E6" s="45"/>
      <c r="F6" s="45"/>
      <c r="G6" s="45"/>
      <c r="H6" s="45"/>
      <c r="I6" s="45"/>
      <c r="Q6" s="67" t="s">
        <v>48</v>
      </c>
      <c r="R6" s="67"/>
      <c r="S6" s="67"/>
      <c r="T6" s="19"/>
      <c r="U6" s="19"/>
    </row>
    <row r="7" spans="1:21" ht="24" customHeight="1">
      <c r="A7" s="28"/>
      <c r="B7" s="28"/>
      <c r="C7" s="28"/>
      <c r="D7" s="3"/>
      <c r="E7" s="3"/>
      <c r="F7" s="3"/>
      <c r="G7" s="3"/>
      <c r="H7" s="3"/>
      <c r="I7" s="3"/>
      <c r="Q7" s="67"/>
      <c r="R7" s="67"/>
      <c r="S7" s="67"/>
      <c r="T7" s="19"/>
      <c r="U7" s="19"/>
    </row>
    <row r="8" spans="1:21" ht="14.25" customHeight="1">
      <c r="A8" s="64" t="s">
        <v>44</v>
      </c>
      <c r="B8" s="64"/>
      <c r="C8" s="64"/>
      <c r="D8" s="64"/>
      <c r="E8" s="64"/>
      <c r="F8" s="64"/>
      <c r="G8" s="64"/>
      <c r="H8" s="64"/>
      <c r="I8" s="64"/>
      <c r="Q8" s="19"/>
      <c r="R8" s="19"/>
      <c r="S8" s="19"/>
      <c r="T8" s="19"/>
      <c r="U8" s="19"/>
    </row>
    <row r="9" spans="1:21" ht="3.75" customHeight="1" hidden="1">
      <c r="A9" s="9"/>
      <c r="B9" s="9"/>
      <c r="C9" s="9"/>
      <c r="D9" s="9"/>
      <c r="E9" s="9"/>
      <c r="F9" s="9"/>
      <c r="G9" s="9"/>
      <c r="H9" s="9"/>
      <c r="I9" s="9"/>
      <c r="Q9" s="8"/>
      <c r="R9" s="8"/>
      <c r="S9" s="8"/>
      <c r="T9" s="8"/>
      <c r="U9" s="8"/>
    </row>
    <row r="10" spans="1:21" ht="23.25" customHeight="1">
      <c r="A10" s="41" t="s">
        <v>26</v>
      </c>
      <c r="B10" s="41"/>
      <c r="C10" s="42" t="s">
        <v>18</v>
      </c>
      <c r="D10" s="42"/>
      <c r="E10" s="35" t="e">
        <f>C50/B50</f>
        <v>#DIV/0!</v>
      </c>
      <c r="F10" s="40" t="e">
        <f>IF(E10&lt;0.1851,"İYİ GİDİYOR","DİKKAT HABER VERİNİZ")</f>
        <v>#DIV/0!</v>
      </c>
      <c r="G10" s="40"/>
      <c r="H10" s="39" t="s">
        <v>20</v>
      </c>
      <c r="I10" s="39"/>
      <c r="Q10" s="34" t="s">
        <v>45</v>
      </c>
      <c r="R10" s="34" t="s">
        <v>46</v>
      </c>
      <c r="S10" s="34" t="s">
        <v>47</v>
      </c>
      <c r="T10" s="14"/>
      <c r="U10" s="14"/>
    </row>
    <row r="11" spans="1:21" ht="22.5" customHeight="1">
      <c r="A11" s="41"/>
      <c r="B11" s="41"/>
      <c r="C11" s="42" t="s">
        <v>19</v>
      </c>
      <c r="D11" s="42"/>
      <c r="E11" s="35" t="e">
        <f>D50/B50</f>
        <v>#DIV/0!</v>
      </c>
      <c r="F11" s="40" t="e">
        <f>IF(E11&lt;0.1351,"İYİ GİDİYOR","DİKKAT HABER VERİNİZ")</f>
        <v>#DIV/0!</v>
      </c>
      <c r="G11" s="40"/>
      <c r="H11" s="38" t="s">
        <v>32</v>
      </c>
      <c r="I11" s="38"/>
      <c r="Q11" s="66"/>
      <c r="R11" s="66"/>
      <c r="S11" s="66"/>
      <c r="T11" s="14"/>
      <c r="U11" s="14"/>
    </row>
    <row r="12" spans="1:21" ht="4.5" customHeight="1">
      <c r="A12" s="4"/>
      <c r="B12" s="4"/>
      <c r="C12" s="2"/>
      <c r="D12" s="2"/>
      <c r="E12" s="7"/>
      <c r="F12" s="5"/>
      <c r="G12" s="5"/>
      <c r="H12" s="6"/>
      <c r="I12" s="6"/>
      <c r="Q12" s="14"/>
      <c r="R12" s="14"/>
      <c r="S12" s="14"/>
      <c r="T12" s="14"/>
      <c r="U12" s="14"/>
    </row>
    <row r="13" spans="1:21" ht="15.75" customHeight="1">
      <c r="A13" s="12" t="s">
        <v>22</v>
      </c>
      <c r="B13" s="51" t="s">
        <v>23</v>
      </c>
      <c r="C13" s="52" t="s">
        <v>24</v>
      </c>
      <c r="D13" s="52" t="s">
        <v>28</v>
      </c>
      <c r="E13" s="54" t="s">
        <v>12</v>
      </c>
      <c r="F13" s="55"/>
      <c r="G13" s="56">
        <v>1</v>
      </c>
      <c r="H13" s="60" t="s">
        <v>17</v>
      </c>
      <c r="I13" s="61"/>
      <c r="J13" s="1"/>
      <c r="K13" s="1"/>
      <c r="L13" s="1"/>
      <c r="M13" s="1"/>
      <c r="N13" s="1"/>
      <c r="O13" s="1"/>
      <c r="P13" s="1"/>
      <c r="Q13" s="14"/>
      <c r="R13" s="14"/>
      <c r="S13" s="14"/>
      <c r="T13" s="14"/>
      <c r="U13" s="14"/>
    </row>
    <row r="14" spans="1:21" ht="17.25" customHeight="1">
      <c r="A14" s="12" t="s">
        <v>25</v>
      </c>
      <c r="B14" s="53" t="s">
        <v>0</v>
      </c>
      <c r="C14" s="53" t="s">
        <v>1</v>
      </c>
      <c r="D14" s="53" t="s">
        <v>2</v>
      </c>
      <c r="E14" s="57"/>
      <c r="F14" s="58"/>
      <c r="G14" s="59"/>
      <c r="H14" s="62"/>
      <c r="I14" s="63"/>
      <c r="J14" s="1" t="s">
        <v>5</v>
      </c>
      <c r="K14" s="1" t="s">
        <v>6</v>
      </c>
      <c r="L14" s="1" t="s">
        <v>7</v>
      </c>
      <c r="M14" s="1"/>
      <c r="N14" s="1"/>
      <c r="O14" s="1"/>
      <c r="P14" s="1"/>
      <c r="Q14" s="14"/>
      <c r="R14" s="14"/>
      <c r="S14" s="14"/>
      <c r="T14" s="14"/>
      <c r="U14" s="14"/>
    </row>
    <row r="15" spans="1:21" ht="15" customHeight="1">
      <c r="A15" s="10" t="s">
        <v>21</v>
      </c>
      <c r="B15" s="65">
        <f>SUM(Q11,R11,S11)</f>
        <v>0</v>
      </c>
      <c r="C15" s="15"/>
      <c r="D15" s="15"/>
      <c r="E15" s="13" t="s">
        <v>11</v>
      </c>
      <c r="F15" s="13" t="s">
        <v>3</v>
      </c>
      <c r="G15" s="13" t="s">
        <v>4</v>
      </c>
      <c r="H15" s="13" t="s">
        <v>1</v>
      </c>
      <c r="I15" s="13" t="s">
        <v>2</v>
      </c>
      <c r="J15" s="1">
        <f>B15</f>
        <v>0</v>
      </c>
      <c r="K15" s="1">
        <f>C15</f>
        <v>0</v>
      </c>
      <c r="L15" s="1">
        <f>D15</f>
        <v>0</v>
      </c>
      <c r="M15" s="1" t="s">
        <v>8</v>
      </c>
      <c r="N15" s="1" t="s">
        <v>9</v>
      </c>
      <c r="O15" s="1" t="s">
        <v>10</v>
      </c>
      <c r="P15" s="1"/>
      <c r="Q15" s="14"/>
      <c r="R15" s="14"/>
      <c r="S15" s="14"/>
      <c r="T15" s="14"/>
      <c r="U15" s="14"/>
    </row>
    <row r="16" spans="1:21" ht="12.75" customHeight="1">
      <c r="A16" s="50">
        <v>1</v>
      </c>
      <c r="B16" s="47"/>
      <c r="C16" s="48"/>
      <c r="D16" s="49"/>
      <c r="E16" s="32">
        <f>M16*G13</f>
        <v>0</v>
      </c>
      <c r="F16" s="32">
        <f>N16*G13</f>
        <v>0</v>
      </c>
      <c r="G16" s="32">
        <f>O16*G13</f>
        <v>0</v>
      </c>
      <c r="H16" s="33" t="str">
        <f>IF(E16&gt;0,F16/E16,"YOK")</f>
        <v>YOK</v>
      </c>
      <c r="I16" s="33" t="str">
        <f>IF(E16&gt;0,G16/E16,"YOK")</f>
        <v>YOK</v>
      </c>
      <c r="J16" s="1">
        <f>IF(B16=0,J15+0,B16)</f>
        <v>0</v>
      </c>
      <c r="K16" s="1">
        <f aca="true" t="shared" si="0" ref="K16:L31">IF(C16=0,K15+0,C16)</f>
        <v>0</v>
      </c>
      <c r="L16" s="1">
        <f t="shared" si="0"/>
        <v>0</v>
      </c>
      <c r="M16" s="1">
        <f>J16-J15</f>
        <v>0</v>
      </c>
      <c r="N16" s="1">
        <f aca="true" t="shared" si="1" ref="N16:O31">K16-K15</f>
        <v>0</v>
      </c>
      <c r="O16" s="1">
        <f t="shared" si="1"/>
        <v>0</v>
      </c>
      <c r="P16" s="1"/>
      <c r="Q16" s="14"/>
      <c r="R16" s="14"/>
      <c r="S16" s="14"/>
      <c r="T16" s="14"/>
      <c r="U16" s="14"/>
    </row>
    <row r="17" spans="1:21" ht="12.75">
      <c r="A17" s="50">
        <v>2</v>
      </c>
      <c r="B17" s="47"/>
      <c r="C17" s="48"/>
      <c r="D17" s="49"/>
      <c r="E17" s="32">
        <f>M17*G13</f>
        <v>0</v>
      </c>
      <c r="F17" s="32">
        <f>N17*G13</f>
        <v>0</v>
      </c>
      <c r="G17" s="32">
        <f>O17*G13</f>
        <v>0</v>
      </c>
      <c r="H17" s="33" t="str">
        <f aca="true" t="shared" si="2" ref="H17:H46">IF(E17&gt;0,F17/E17,"YOK")</f>
        <v>YOK</v>
      </c>
      <c r="I17" s="33" t="str">
        <f aca="true" t="shared" si="3" ref="I17:I46">IF(E17&gt;0,G17/E17,"YOK")</f>
        <v>YOK</v>
      </c>
      <c r="J17" s="1">
        <f aca="true" t="shared" si="4" ref="J17:L46">IF(B17=0,J16+0,B17)</f>
        <v>0</v>
      </c>
      <c r="K17" s="1">
        <f t="shared" si="0"/>
        <v>0</v>
      </c>
      <c r="L17" s="1">
        <f t="shared" si="0"/>
        <v>0</v>
      </c>
      <c r="M17" s="1">
        <f aca="true" t="shared" si="5" ref="M17:O46">J17-J16</f>
        <v>0</v>
      </c>
      <c r="N17" s="1">
        <f t="shared" si="1"/>
        <v>0</v>
      </c>
      <c r="O17" s="1">
        <f t="shared" si="1"/>
        <v>0</v>
      </c>
      <c r="P17" s="1"/>
      <c r="Q17" s="14"/>
      <c r="R17" s="14"/>
      <c r="S17" s="14"/>
      <c r="T17" s="14"/>
      <c r="U17" s="14"/>
    </row>
    <row r="18" spans="1:21" ht="12.75">
      <c r="A18" s="50">
        <v>3</v>
      </c>
      <c r="B18" s="47"/>
      <c r="C18" s="48"/>
      <c r="D18" s="49"/>
      <c r="E18" s="32">
        <f>M18*G13</f>
        <v>0</v>
      </c>
      <c r="F18" s="32">
        <f>N18*G13</f>
        <v>0</v>
      </c>
      <c r="G18" s="32">
        <f>O18*G13</f>
        <v>0</v>
      </c>
      <c r="H18" s="33" t="str">
        <f t="shared" si="2"/>
        <v>YOK</v>
      </c>
      <c r="I18" s="33" t="str">
        <f t="shared" si="3"/>
        <v>YOK</v>
      </c>
      <c r="J18" s="1">
        <f t="shared" si="4"/>
        <v>0</v>
      </c>
      <c r="K18" s="1">
        <f t="shared" si="0"/>
        <v>0</v>
      </c>
      <c r="L18" s="1">
        <f t="shared" si="0"/>
        <v>0</v>
      </c>
      <c r="M18" s="1">
        <f t="shared" si="5"/>
        <v>0</v>
      </c>
      <c r="N18" s="1">
        <f t="shared" si="1"/>
        <v>0</v>
      </c>
      <c r="O18" s="1">
        <f t="shared" si="1"/>
        <v>0</v>
      </c>
      <c r="P18" s="1"/>
      <c r="Q18" s="14"/>
      <c r="R18" s="14"/>
      <c r="S18" s="14"/>
      <c r="T18" s="14"/>
      <c r="U18" s="14"/>
    </row>
    <row r="19" spans="1:21" ht="12.75">
      <c r="A19" s="50">
        <v>4</v>
      </c>
      <c r="B19" s="47"/>
      <c r="C19" s="48"/>
      <c r="D19" s="49"/>
      <c r="E19" s="32">
        <f>M19*G13</f>
        <v>0</v>
      </c>
      <c r="F19" s="32">
        <f>N19*G13</f>
        <v>0</v>
      </c>
      <c r="G19" s="32">
        <f>O19*G13</f>
        <v>0</v>
      </c>
      <c r="H19" s="33" t="str">
        <f t="shared" si="2"/>
        <v>YOK</v>
      </c>
      <c r="I19" s="33" t="str">
        <f t="shared" si="3"/>
        <v>YOK</v>
      </c>
      <c r="J19" s="1">
        <f t="shared" si="4"/>
        <v>0</v>
      </c>
      <c r="K19" s="1">
        <f t="shared" si="0"/>
        <v>0</v>
      </c>
      <c r="L19" s="1">
        <f t="shared" si="0"/>
        <v>0</v>
      </c>
      <c r="M19" s="1">
        <f t="shared" si="5"/>
        <v>0</v>
      </c>
      <c r="N19" s="1">
        <f t="shared" si="1"/>
        <v>0</v>
      </c>
      <c r="O19" s="1">
        <f t="shared" si="1"/>
        <v>0</v>
      </c>
      <c r="P19" s="1"/>
      <c r="Q19" s="14"/>
      <c r="R19" s="14"/>
      <c r="S19" s="14"/>
      <c r="T19" s="14"/>
      <c r="U19" s="14"/>
    </row>
    <row r="20" spans="1:21" ht="12.75">
      <c r="A20" s="50">
        <v>5</v>
      </c>
      <c r="B20" s="47"/>
      <c r="C20" s="48"/>
      <c r="D20" s="49"/>
      <c r="E20" s="32">
        <f>M20*G13</f>
        <v>0</v>
      </c>
      <c r="F20" s="32">
        <f>N20*G13</f>
        <v>0</v>
      </c>
      <c r="G20" s="32">
        <f>O20*G13</f>
        <v>0</v>
      </c>
      <c r="H20" s="33" t="str">
        <f t="shared" si="2"/>
        <v>YOK</v>
      </c>
      <c r="I20" s="33" t="str">
        <f t="shared" si="3"/>
        <v>YOK</v>
      </c>
      <c r="J20" s="1">
        <f t="shared" si="4"/>
        <v>0</v>
      </c>
      <c r="K20" s="1">
        <f t="shared" si="0"/>
        <v>0</v>
      </c>
      <c r="L20" s="1">
        <f t="shared" si="0"/>
        <v>0</v>
      </c>
      <c r="M20" s="1">
        <f t="shared" si="5"/>
        <v>0</v>
      </c>
      <c r="N20" s="1">
        <f t="shared" si="1"/>
        <v>0</v>
      </c>
      <c r="O20" s="1">
        <f t="shared" si="1"/>
        <v>0</v>
      </c>
      <c r="P20" s="1"/>
      <c r="Q20" s="14"/>
      <c r="R20" s="14"/>
      <c r="S20" s="14"/>
      <c r="T20" s="14"/>
      <c r="U20" s="14"/>
    </row>
    <row r="21" spans="1:21" ht="12.75">
      <c r="A21" s="50">
        <v>6</v>
      </c>
      <c r="B21" s="47"/>
      <c r="C21" s="48"/>
      <c r="D21" s="49"/>
      <c r="E21" s="32">
        <f>M21*G13</f>
        <v>0</v>
      </c>
      <c r="F21" s="32">
        <f>N21*G13</f>
        <v>0</v>
      </c>
      <c r="G21" s="32">
        <f>O21*G13</f>
        <v>0</v>
      </c>
      <c r="H21" s="33" t="str">
        <f t="shared" si="2"/>
        <v>YOK</v>
      </c>
      <c r="I21" s="33" t="str">
        <f t="shared" si="3"/>
        <v>YOK</v>
      </c>
      <c r="J21" s="1">
        <f t="shared" si="4"/>
        <v>0</v>
      </c>
      <c r="K21" s="1">
        <f t="shared" si="0"/>
        <v>0</v>
      </c>
      <c r="L21" s="1">
        <f t="shared" si="0"/>
        <v>0</v>
      </c>
      <c r="M21" s="1">
        <f t="shared" si="5"/>
        <v>0</v>
      </c>
      <c r="N21" s="1">
        <f t="shared" si="1"/>
        <v>0</v>
      </c>
      <c r="O21" s="1">
        <f t="shared" si="1"/>
        <v>0</v>
      </c>
      <c r="P21" s="1"/>
      <c r="Q21" s="14"/>
      <c r="R21" s="14"/>
      <c r="S21" s="14"/>
      <c r="T21" s="14"/>
      <c r="U21" s="14"/>
    </row>
    <row r="22" spans="1:21" ht="12.75">
      <c r="A22" s="50">
        <v>7</v>
      </c>
      <c r="B22" s="47"/>
      <c r="C22" s="48"/>
      <c r="D22" s="49"/>
      <c r="E22" s="32">
        <f>M22*G13</f>
        <v>0</v>
      </c>
      <c r="F22" s="32">
        <f>N22*G13</f>
        <v>0</v>
      </c>
      <c r="G22" s="32">
        <f>O22*G13</f>
        <v>0</v>
      </c>
      <c r="H22" s="33" t="str">
        <f t="shared" si="2"/>
        <v>YOK</v>
      </c>
      <c r="I22" s="33" t="str">
        <f t="shared" si="3"/>
        <v>YOK</v>
      </c>
      <c r="J22" s="1">
        <f t="shared" si="4"/>
        <v>0</v>
      </c>
      <c r="K22" s="1">
        <f t="shared" si="0"/>
        <v>0</v>
      </c>
      <c r="L22" s="1">
        <f t="shared" si="0"/>
        <v>0</v>
      </c>
      <c r="M22" s="1">
        <f t="shared" si="5"/>
        <v>0</v>
      </c>
      <c r="N22" s="1">
        <f t="shared" si="1"/>
        <v>0</v>
      </c>
      <c r="O22" s="1">
        <f t="shared" si="1"/>
        <v>0</v>
      </c>
      <c r="P22" s="1"/>
      <c r="Q22" s="14"/>
      <c r="R22" s="14"/>
      <c r="S22" s="14"/>
      <c r="T22" s="14"/>
      <c r="U22" s="14"/>
    </row>
    <row r="23" spans="1:16" ht="12.75">
      <c r="A23" s="50">
        <v>8</v>
      </c>
      <c r="B23" s="47"/>
      <c r="C23" s="48"/>
      <c r="D23" s="49"/>
      <c r="E23" s="32">
        <f>M23*G13</f>
        <v>0</v>
      </c>
      <c r="F23" s="32">
        <f>N23*G13</f>
        <v>0</v>
      </c>
      <c r="G23" s="32">
        <f>O23*G13</f>
        <v>0</v>
      </c>
      <c r="H23" s="33" t="str">
        <f t="shared" si="2"/>
        <v>YOK</v>
      </c>
      <c r="I23" s="33" t="str">
        <f t="shared" si="3"/>
        <v>YOK</v>
      </c>
      <c r="J23" s="1">
        <f t="shared" si="4"/>
        <v>0</v>
      </c>
      <c r="K23" s="1">
        <f t="shared" si="0"/>
        <v>0</v>
      </c>
      <c r="L23" s="1">
        <f t="shared" si="0"/>
        <v>0</v>
      </c>
      <c r="M23" s="1">
        <f t="shared" si="5"/>
        <v>0</v>
      </c>
      <c r="N23" s="1">
        <f t="shared" si="1"/>
        <v>0</v>
      </c>
      <c r="O23" s="1">
        <f t="shared" si="1"/>
        <v>0</v>
      </c>
      <c r="P23" s="1"/>
    </row>
    <row r="24" spans="1:21" ht="12.75">
      <c r="A24" s="50">
        <v>9</v>
      </c>
      <c r="B24" s="47"/>
      <c r="C24" s="48"/>
      <c r="D24" s="49"/>
      <c r="E24" s="32">
        <f>M24*G13</f>
        <v>0</v>
      </c>
      <c r="F24" s="32">
        <f>N24*G13</f>
        <v>0</v>
      </c>
      <c r="G24" s="32">
        <f>O24*G13</f>
        <v>0</v>
      </c>
      <c r="H24" s="33" t="str">
        <f t="shared" si="2"/>
        <v>YOK</v>
      </c>
      <c r="I24" s="33" t="str">
        <f t="shared" si="3"/>
        <v>YOK</v>
      </c>
      <c r="J24" s="1">
        <f t="shared" si="4"/>
        <v>0</v>
      </c>
      <c r="K24" s="1">
        <f t="shared" si="0"/>
        <v>0</v>
      </c>
      <c r="L24" s="1">
        <f t="shared" si="0"/>
        <v>0</v>
      </c>
      <c r="M24" s="1">
        <f t="shared" si="5"/>
        <v>0</v>
      </c>
      <c r="N24" s="1">
        <f t="shared" si="1"/>
        <v>0</v>
      </c>
      <c r="O24" s="1">
        <f t="shared" si="1"/>
        <v>0</v>
      </c>
      <c r="P24" s="1"/>
      <c r="Q24" s="20"/>
      <c r="R24" s="21"/>
      <c r="S24" s="21"/>
      <c r="T24" s="21"/>
      <c r="U24" s="21"/>
    </row>
    <row r="25" spans="1:21" ht="12.75">
      <c r="A25" s="50">
        <v>10</v>
      </c>
      <c r="B25" s="47"/>
      <c r="C25" s="48"/>
      <c r="D25" s="49"/>
      <c r="E25" s="32">
        <f>M25*G13</f>
        <v>0</v>
      </c>
      <c r="F25" s="32">
        <f>N25*G13</f>
        <v>0</v>
      </c>
      <c r="G25" s="32">
        <f>O25*G13</f>
        <v>0</v>
      </c>
      <c r="H25" s="33" t="str">
        <f t="shared" si="2"/>
        <v>YOK</v>
      </c>
      <c r="I25" s="33" t="str">
        <f t="shared" si="3"/>
        <v>YOK</v>
      </c>
      <c r="J25" s="1">
        <f t="shared" si="4"/>
        <v>0</v>
      </c>
      <c r="K25" s="1">
        <f t="shared" si="0"/>
        <v>0</v>
      </c>
      <c r="L25" s="1">
        <f t="shared" si="0"/>
        <v>0</v>
      </c>
      <c r="M25" s="1">
        <f t="shared" si="5"/>
        <v>0</v>
      </c>
      <c r="N25" s="1">
        <f t="shared" si="1"/>
        <v>0</v>
      </c>
      <c r="O25" s="1">
        <f t="shared" si="1"/>
        <v>0</v>
      </c>
      <c r="P25" s="1"/>
      <c r="Q25" s="21"/>
      <c r="R25" s="21"/>
      <c r="S25" s="21"/>
      <c r="T25" s="21"/>
      <c r="U25" s="21"/>
    </row>
    <row r="26" spans="1:16" ht="12.75">
      <c r="A26" s="50">
        <v>11</v>
      </c>
      <c r="B26" s="47"/>
      <c r="C26" s="48"/>
      <c r="D26" s="49"/>
      <c r="E26" s="32">
        <f>M26*G13</f>
        <v>0</v>
      </c>
      <c r="F26" s="32">
        <f>N26*G13</f>
        <v>0</v>
      </c>
      <c r="G26" s="32">
        <f>O26*G13</f>
        <v>0</v>
      </c>
      <c r="H26" s="33" t="str">
        <f t="shared" si="2"/>
        <v>YOK</v>
      </c>
      <c r="I26" s="33" t="str">
        <f t="shared" si="3"/>
        <v>YOK</v>
      </c>
      <c r="J26" s="1">
        <f t="shared" si="4"/>
        <v>0</v>
      </c>
      <c r="K26" s="1">
        <f t="shared" si="0"/>
        <v>0</v>
      </c>
      <c r="L26" s="1">
        <f t="shared" si="0"/>
        <v>0</v>
      </c>
      <c r="M26" s="1">
        <f t="shared" si="5"/>
        <v>0</v>
      </c>
      <c r="N26" s="1">
        <f t="shared" si="1"/>
        <v>0</v>
      </c>
      <c r="O26" s="1">
        <f t="shared" si="1"/>
        <v>0</v>
      </c>
      <c r="P26" s="1"/>
    </row>
    <row r="27" spans="1:21" ht="12.75" customHeight="1">
      <c r="A27" s="50">
        <v>12</v>
      </c>
      <c r="B27" s="47"/>
      <c r="C27" s="48"/>
      <c r="D27" s="49"/>
      <c r="E27" s="32">
        <f>M27*G13</f>
        <v>0</v>
      </c>
      <c r="F27" s="32">
        <f>N27*G13</f>
        <v>0</v>
      </c>
      <c r="G27" s="32">
        <f>O27*G13</f>
        <v>0</v>
      </c>
      <c r="H27" s="33" t="str">
        <f t="shared" si="2"/>
        <v>YOK</v>
      </c>
      <c r="I27" s="33" t="str">
        <f t="shared" si="3"/>
        <v>YOK</v>
      </c>
      <c r="J27" s="1">
        <f t="shared" si="4"/>
        <v>0</v>
      </c>
      <c r="K27" s="1">
        <f t="shared" si="0"/>
        <v>0</v>
      </c>
      <c r="L27" s="1">
        <f t="shared" si="0"/>
        <v>0</v>
      </c>
      <c r="M27" s="1">
        <f t="shared" si="5"/>
        <v>0</v>
      </c>
      <c r="N27" s="1">
        <f t="shared" si="1"/>
        <v>0</v>
      </c>
      <c r="O27" s="1">
        <f t="shared" si="1"/>
        <v>0</v>
      </c>
      <c r="P27" s="1"/>
      <c r="Q27" s="14"/>
      <c r="R27" s="14"/>
      <c r="S27" s="14"/>
      <c r="T27" s="14"/>
      <c r="U27" s="14"/>
    </row>
    <row r="28" spans="1:21" ht="12.75">
      <c r="A28" s="50">
        <v>13</v>
      </c>
      <c r="B28" s="47"/>
      <c r="C28" s="48"/>
      <c r="D28" s="49"/>
      <c r="E28" s="32">
        <f>M28*G13</f>
        <v>0</v>
      </c>
      <c r="F28" s="32">
        <f>N28*G13</f>
        <v>0</v>
      </c>
      <c r="G28" s="32">
        <f>O28*G13</f>
        <v>0</v>
      </c>
      <c r="H28" s="33" t="str">
        <f t="shared" si="2"/>
        <v>YOK</v>
      </c>
      <c r="I28" s="33" t="str">
        <f t="shared" si="3"/>
        <v>YOK</v>
      </c>
      <c r="J28" s="1">
        <f t="shared" si="4"/>
        <v>0</v>
      </c>
      <c r="K28" s="1">
        <f t="shared" si="0"/>
        <v>0</v>
      </c>
      <c r="L28" s="1">
        <f t="shared" si="0"/>
        <v>0</v>
      </c>
      <c r="M28" s="1">
        <f t="shared" si="5"/>
        <v>0</v>
      </c>
      <c r="N28" s="1">
        <f t="shared" si="1"/>
        <v>0</v>
      </c>
      <c r="O28" s="1">
        <f t="shared" si="1"/>
        <v>0</v>
      </c>
      <c r="P28" s="1"/>
      <c r="Q28" s="14"/>
      <c r="R28" s="14"/>
      <c r="S28" s="14"/>
      <c r="T28" s="14"/>
      <c r="U28" s="14"/>
    </row>
    <row r="29" spans="1:21" ht="12.75">
      <c r="A29" s="50">
        <v>14</v>
      </c>
      <c r="B29" s="47"/>
      <c r="C29" s="48"/>
      <c r="D29" s="49"/>
      <c r="E29" s="32">
        <f>M29*G13</f>
        <v>0</v>
      </c>
      <c r="F29" s="32">
        <f>N29*G13</f>
        <v>0</v>
      </c>
      <c r="G29" s="32">
        <f>O29*G13</f>
        <v>0</v>
      </c>
      <c r="H29" s="33" t="str">
        <f t="shared" si="2"/>
        <v>YOK</v>
      </c>
      <c r="I29" s="33" t="str">
        <f t="shared" si="3"/>
        <v>YOK</v>
      </c>
      <c r="J29" s="1">
        <f t="shared" si="4"/>
        <v>0</v>
      </c>
      <c r="K29" s="1">
        <f t="shared" si="0"/>
        <v>0</v>
      </c>
      <c r="L29" s="1">
        <f t="shared" si="0"/>
        <v>0</v>
      </c>
      <c r="M29" s="1">
        <f t="shared" si="5"/>
        <v>0</v>
      </c>
      <c r="N29" s="1">
        <f t="shared" si="1"/>
        <v>0</v>
      </c>
      <c r="O29" s="1">
        <f t="shared" si="1"/>
        <v>0</v>
      </c>
      <c r="P29" s="1"/>
      <c r="Q29" s="14"/>
      <c r="R29" s="14"/>
      <c r="S29" s="14"/>
      <c r="T29" s="14"/>
      <c r="U29" s="14"/>
    </row>
    <row r="30" spans="1:21" ht="12.75">
      <c r="A30" s="50">
        <v>15</v>
      </c>
      <c r="B30" s="47"/>
      <c r="C30" s="48"/>
      <c r="D30" s="49"/>
      <c r="E30" s="32">
        <f>M30*G13</f>
        <v>0</v>
      </c>
      <c r="F30" s="32">
        <f>N30*G13</f>
        <v>0</v>
      </c>
      <c r="G30" s="32">
        <f>O30*G13</f>
        <v>0</v>
      </c>
      <c r="H30" s="33" t="str">
        <f t="shared" si="2"/>
        <v>YOK</v>
      </c>
      <c r="I30" s="33" t="str">
        <f t="shared" si="3"/>
        <v>YOK</v>
      </c>
      <c r="J30" s="1">
        <f t="shared" si="4"/>
        <v>0</v>
      </c>
      <c r="K30" s="1">
        <f t="shared" si="0"/>
        <v>0</v>
      </c>
      <c r="L30" s="1">
        <f t="shared" si="0"/>
        <v>0</v>
      </c>
      <c r="M30" s="1">
        <f t="shared" si="5"/>
        <v>0</v>
      </c>
      <c r="N30" s="1">
        <f t="shared" si="1"/>
        <v>0</v>
      </c>
      <c r="O30" s="1">
        <f t="shared" si="1"/>
        <v>0</v>
      </c>
      <c r="P30" s="1"/>
      <c r="Q30" s="14"/>
      <c r="R30" s="14"/>
      <c r="S30" s="14"/>
      <c r="T30" s="14"/>
      <c r="U30" s="14"/>
    </row>
    <row r="31" spans="1:21" ht="12.75">
      <c r="A31" s="50">
        <v>16</v>
      </c>
      <c r="B31" s="47"/>
      <c r="C31" s="48"/>
      <c r="D31" s="49"/>
      <c r="E31" s="32">
        <f>M31*G13</f>
        <v>0</v>
      </c>
      <c r="F31" s="32">
        <f>N31*G13</f>
        <v>0</v>
      </c>
      <c r="G31" s="32">
        <f>O31*G13</f>
        <v>0</v>
      </c>
      <c r="H31" s="33" t="str">
        <f t="shared" si="2"/>
        <v>YOK</v>
      </c>
      <c r="I31" s="33" t="str">
        <f t="shared" si="3"/>
        <v>YOK</v>
      </c>
      <c r="J31" s="1">
        <f t="shared" si="4"/>
        <v>0</v>
      </c>
      <c r="K31" s="1">
        <f t="shared" si="0"/>
        <v>0</v>
      </c>
      <c r="L31" s="1">
        <f t="shared" si="0"/>
        <v>0</v>
      </c>
      <c r="M31" s="1">
        <f t="shared" si="5"/>
        <v>0</v>
      </c>
      <c r="N31" s="1">
        <f t="shared" si="1"/>
        <v>0</v>
      </c>
      <c r="O31" s="1">
        <f t="shared" si="1"/>
        <v>0</v>
      </c>
      <c r="P31" s="1"/>
      <c r="Q31" s="22"/>
      <c r="R31" s="22"/>
      <c r="S31" s="22"/>
      <c r="T31" s="22"/>
      <c r="U31" s="22"/>
    </row>
    <row r="32" spans="1:21" ht="12.75">
      <c r="A32" s="50">
        <v>17</v>
      </c>
      <c r="B32" s="47"/>
      <c r="C32" s="48"/>
      <c r="D32" s="49"/>
      <c r="E32" s="32">
        <f>M32*G13</f>
        <v>0</v>
      </c>
      <c r="F32" s="32">
        <f>N32*G13</f>
        <v>0</v>
      </c>
      <c r="G32" s="32">
        <f>O32*G13</f>
        <v>0</v>
      </c>
      <c r="H32" s="33" t="str">
        <f t="shared" si="2"/>
        <v>YOK</v>
      </c>
      <c r="I32" s="33" t="str">
        <f t="shared" si="3"/>
        <v>YOK</v>
      </c>
      <c r="J32" s="1">
        <f t="shared" si="4"/>
        <v>0</v>
      </c>
      <c r="K32" s="1">
        <f t="shared" si="4"/>
        <v>0</v>
      </c>
      <c r="L32" s="1">
        <f t="shared" si="4"/>
        <v>0</v>
      </c>
      <c r="M32" s="1">
        <f t="shared" si="5"/>
        <v>0</v>
      </c>
      <c r="N32" s="1">
        <f t="shared" si="5"/>
        <v>0</v>
      </c>
      <c r="O32" s="1">
        <f t="shared" si="5"/>
        <v>0</v>
      </c>
      <c r="P32" s="1"/>
      <c r="Q32" s="11"/>
      <c r="R32" s="11"/>
      <c r="S32" s="11"/>
      <c r="T32" s="11"/>
      <c r="U32" s="11"/>
    </row>
    <row r="33" spans="1:21" ht="12.75">
      <c r="A33" s="50">
        <v>18</v>
      </c>
      <c r="B33" s="47"/>
      <c r="C33" s="48"/>
      <c r="D33" s="49"/>
      <c r="E33" s="32">
        <f>M33*G13</f>
        <v>0</v>
      </c>
      <c r="F33" s="32">
        <f>N33*G13</f>
        <v>0</v>
      </c>
      <c r="G33" s="32">
        <f>O33*G13</f>
        <v>0</v>
      </c>
      <c r="H33" s="33" t="str">
        <f t="shared" si="2"/>
        <v>YOK</v>
      </c>
      <c r="I33" s="33" t="str">
        <f t="shared" si="3"/>
        <v>YOK</v>
      </c>
      <c r="J33" s="1">
        <f t="shared" si="4"/>
        <v>0</v>
      </c>
      <c r="K33" s="1">
        <f t="shared" si="4"/>
        <v>0</v>
      </c>
      <c r="L33" s="1">
        <f t="shared" si="4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24"/>
      <c r="R33" s="24"/>
      <c r="S33" s="24"/>
      <c r="T33" s="25"/>
      <c r="U33" s="25"/>
    </row>
    <row r="34" spans="1:21" ht="12.75">
      <c r="A34" s="50">
        <v>19</v>
      </c>
      <c r="B34" s="47"/>
      <c r="C34" s="48"/>
      <c r="D34" s="49"/>
      <c r="E34" s="32">
        <f>M34*G13</f>
        <v>0</v>
      </c>
      <c r="F34" s="32">
        <f>N34*G13</f>
        <v>0</v>
      </c>
      <c r="G34" s="32">
        <f>O34*G13</f>
        <v>0</v>
      </c>
      <c r="H34" s="33" t="str">
        <f t="shared" si="2"/>
        <v>YOK</v>
      </c>
      <c r="I34" s="33" t="str">
        <f t="shared" si="3"/>
        <v>YOK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/>
      <c r="Q34" s="24"/>
      <c r="R34" s="24"/>
      <c r="S34" s="24"/>
      <c r="T34" s="25"/>
      <c r="U34" s="25"/>
    </row>
    <row r="35" spans="1:16" ht="12.75">
      <c r="A35" s="50">
        <v>20</v>
      </c>
      <c r="B35" s="47"/>
      <c r="C35" s="48"/>
      <c r="D35" s="49"/>
      <c r="E35" s="32">
        <f>M35*G13</f>
        <v>0</v>
      </c>
      <c r="F35" s="32">
        <f>N35*G13</f>
        <v>0</v>
      </c>
      <c r="G35" s="32">
        <f>O35*G13</f>
        <v>0</v>
      </c>
      <c r="H35" s="33" t="str">
        <f t="shared" si="2"/>
        <v>YOK</v>
      </c>
      <c r="I35" s="33" t="str">
        <f t="shared" si="3"/>
        <v>YOK</v>
      </c>
      <c r="J35" s="1">
        <f t="shared" si="4"/>
        <v>0</v>
      </c>
      <c r="K35" s="1">
        <f t="shared" si="4"/>
        <v>0</v>
      </c>
      <c r="L35" s="1">
        <f t="shared" si="4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/>
    </row>
    <row r="36" spans="1:16" ht="12.75">
      <c r="A36" s="50">
        <v>21</v>
      </c>
      <c r="B36" s="47"/>
      <c r="C36" s="48"/>
      <c r="D36" s="49"/>
      <c r="E36" s="32">
        <f>M36*G13</f>
        <v>0</v>
      </c>
      <c r="F36" s="32">
        <f>N36*G13</f>
        <v>0</v>
      </c>
      <c r="G36" s="32">
        <f>O36*G13</f>
        <v>0</v>
      </c>
      <c r="H36" s="33" t="str">
        <f t="shared" si="2"/>
        <v>YOK</v>
      </c>
      <c r="I36" s="33" t="str">
        <f t="shared" si="3"/>
        <v>YOK</v>
      </c>
      <c r="J36" s="1">
        <f t="shared" si="4"/>
        <v>0</v>
      </c>
      <c r="K36" s="1">
        <f t="shared" si="4"/>
        <v>0</v>
      </c>
      <c r="L36" s="1">
        <f t="shared" si="4"/>
        <v>0</v>
      </c>
      <c r="M36" s="1">
        <f t="shared" si="5"/>
        <v>0</v>
      </c>
      <c r="N36" s="1">
        <f t="shared" si="5"/>
        <v>0</v>
      </c>
      <c r="O36" s="1">
        <f t="shared" si="5"/>
        <v>0</v>
      </c>
      <c r="P36" s="1"/>
    </row>
    <row r="37" spans="1:21" ht="12.75" customHeight="1">
      <c r="A37" s="50">
        <v>22</v>
      </c>
      <c r="B37" s="47"/>
      <c r="C37" s="48"/>
      <c r="D37" s="49"/>
      <c r="E37" s="32">
        <f>M37*G13</f>
        <v>0</v>
      </c>
      <c r="F37" s="32">
        <f>N37*G13</f>
        <v>0</v>
      </c>
      <c r="G37" s="32">
        <f>O37*G13</f>
        <v>0</v>
      </c>
      <c r="H37" s="33" t="str">
        <f t="shared" si="2"/>
        <v>YOK</v>
      </c>
      <c r="I37" s="33" t="str">
        <f t="shared" si="3"/>
        <v>YOK</v>
      </c>
      <c r="J37" s="1">
        <f t="shared" si="4"/>
        <v>0</v>
      </c>
      <c r="K37" s="1">
        <f t="shared" si="4"/>
        <v>0</v>
      </c>
      <c r="L37" s="1">
        <f t="shared" si="4"/>
        <v>0</v>
      </c>
      <c r="M37" s="1">
        <f t="shared" si="5"/>
        <v>0</v>
      </c>
      <c r="N37" s="1">
        <f t="shared" si="5"/>
        <v>0</v>
      </c>
      <c r="O37" s="1">
        <f t="shared" si="5"/>
        <v>0</v>
      </c>
      <c r="P37" s="1"/>
      <c r="Q37" s="14"/>
      <c r="R37" s="14"/>
      <c r="S37" s="14"/>
      <c r="T37" s="14"/>
      <c r="U37" s="14"/>
    </row>
    <row r="38" spans="1:21" ht="12.75">
      <c r="A38" s="50">
        <v>23</v>
      </c>
      <c r="B38" s="47"/>
      <c r="C38" s="48"/>
      <c r="D38" s="49"/>
      <c r="E38" s="32">
        <f>M38*G13</f>
        <v>0</v>
      </c>
      <c r="F38" s="32">
        <f>N38*G13</f>
        <v>0</v>
      </c>
      <c r="G38" s="32">
        <f>O38*G13</f>
        <v>0</v>
      </c>
      <c r="H38" s="33" t="str">
        <f t="shared" si="2"/>
        <v>YOK</v>
      </c>
      <c r="I38" s="33" t="str">
        <f t="shared" si="3"/>
        <v>YOK</v>
      </c>
      <c r="J38" s="1">
        <f t="shared" si="4"/>
        <v>0</v>
      </c>
      <c r="K38" s="1">
        <f t="shared" si="4"/>
        <v>0</v>
      </c>
      <c r="L38" s="1">
        <f t="shared" si="4"/>
        <v>0</v>
      </c>
      <c r="M38" s="1">
        <f t="shared" si="5"/>
        <v>0</v>
      </c>
      <c r="N38" s="1">
        <f t="shared" si="5"/>
        <v>0</v>
      </c>
      <c r="O38" s="1">
        <f t="shared" si="5"/>
        <v>0</v>
      </c>
      <c r="P38" s="1"/>
      <c r="Q38" s="14"/>
      <c r="R38" s="14"/>
      <c r="S38" s="14"/>
      <c r="T38" s="14"/>
      <c r="U38" s="14"/>
    </row>
    <row r="39" spans="1:21" ht="12.75">
      <c r="A39" s="50">
        <v>24</v>
      </c>
      <c r="B39" s="47"/>
      <c r="C39" s="48"/>
      <c r="D39" s="49"/>
      <c r="E39" s="32">
        <f>M39*G13</f>
        <v>0</v>
      </c>
      <c r="F39" s="32">
        <f>N39*G13</f>
        <v>0</v>
      </c>
      <c r="G39" s="32">
        <f>O39*G13</f>
        <v>0</v>
      </c>
      <c r="H39" s="33" t="str">
        <f t="shared" si="2"/>
        <v>YOK</v>
      </c>
      <c r="I39" s="33" t="str">
        <f t="shared" si="3"/>
        <v>YOK</v>
      </c>
      <c r="J39" s="1">
        <f t="shared" si="4"/>
        <v>0</v>
      </c>
      <c r="K39" s="1">
        <f t="shared" si="4"/>
        <v>0</v>
      </c>
      <c r="L39" s="1">
        <f t="shared" si="4"/>
        <v>0</v>
      </c>
      <c r="M39" s="1">
        <f t="shared" si="5"/>
        <v>0</v>
      </c>
      <c r="N39" s="1">
        <f t="shared" si="5"/>
        <v>0</v>
      </c>
      <c r="O39" s="1">
        <f t="shared" si="5"/>
        <v>0</v>
      </c>
      <c r="P39" s="1"/>
      <c r="Q39" s="14"/>
      <c r="R39" s="14"/>
      <c r="S39" s="14"/>
      <c r="T39" s="14"/>
      <c r="U39" s="14"/>
    </row>
    <row r="40" spans="1:21" ht="12.75">
      <c r="A40" s="50">
        <v>25</v>
      </c>
      <c r="B40" s="47"/>
      <c r="C40" s="48"/>
      <c r="D40" s="49"/>
      <c r="E40" s="32">
        <f>M40*G13</f>
        <v>0</v>
      </c>
      <c r="F40" s="32">
        <f>N40*G13</f>
        <v>0</v>
      </c>
      <c r="G40" s="32">
        <f>O40*G13</f>
        <v>0</v>
      </c>
      <c r="H40" s="33" t="str">
        <f t="shared" si="2"/>
        <v>YOK</v>
      </c>
      <c r="I40" s="33" t="str">
        <f t="shared" si="3"/>
        <v>YOK</v>
      </c>
      <c r="J40" s="1">
        <f t="shared" si="4"/>
        <v>0</v>
      </c>
      <c r="K40" s="1">
        <f t="shared" si="4"/>
        <v>0</v>
      </c>
      <c r="L40" s="1">
        <f t="shared" si="4"/>
        <v>0</v>
      </c>
      <c r="M40" s="1">
        <f t="shared" si="5"/>
        <v>0</v>
      </c>
      <c r="N40" s="1">
        <f t="shared" si="5"/>
        <v>0</v>
      </c>
      <c r="O40" s="1">
        <f t="shared" si="5"/>
        <v>0</v>
      </c>
      <c r="P40" s="1"/>
      <c r="Q40" s="14"/>
      <c r="R40" s="14"/>
      <c r="S40" s="14"/>
      <c r="T40" s="14"/>
      <c r="U40" s="14"/>
    </row>
    <row r="41" spans="1:16" ht="12.75">
      <c r="A41" s="50">
        <v>26</v>
      </c>
      <c r="B41" s="47"/>
      <c r="C41" s="48"/>
      <c r="D41" s="49"/>
      <c r="E41" s="32">
        <f>M41*G13</f>
        <v>0</v>
      </c>
      <c r="F41" s="32">
        <f>N41*G13</f>
        <v>0</v>
      </c>
      <c r="G41" s="32">
        <f>O41*G13</f>
        <v>0</v>
      </c>
      <c r="H41" s="33" t="str">
        <f t="shared" si="2"/>
        <v>YOK</v>
      </c>
      <c r="I41" s="33" t="str">
        <f t="shared" si="3"/>
        <v>YOK</v>
      </c>
      <c r="J41" s="1">
        <f t="shared" si="4"/>
        <v>0</v>
      </c>
      <c r="K41" s="1">
        <f t="shared" si="4"/>
        <v>0</v>
      </c>
      <c r="L41" s="1">
        <f t="shared" si="4"/>
        <v>0</v>
      </c>
      <c r="M41" s="1">
        <f t="shared" si="5"/>
        <v>0</v>
      </c>
      <c r="N41" s="1">
        <f t="shared" si="5"/>
        <v>0</v>
      </c>
      <c r="O41" s="1">
        <f t="shared" si="5"/>
        <v>0</v>
      </c>
      <c r="P41" s="1"/>
    </row>
    <row r="42" spans="1:22" ht="12.75" customHeight="1">
      <c r="A42" s="50">
        <v>27</v>
      </c>
      <c r="B42" s="47"/>
      <c r="C42" s="48"/>
      <c r="D42" s="49"/>
      <c r="E42" s="32">
        <f>M42*G13</f>
        <v>0</v>
      </c>
      <c r="F42" s="32">
        <f>N42*G13</f>
        <v>0</v>
      </c>
      <c r="G42" s="32">
        <f>O42*G13</f>
        <v>0</v>
      </c>
      <c r="H42" s="33" t="str">
        <f t="shared" si="2"/>
        <v>YOK</v>
      </c>
      <c r="I42" s="33" t="str">
        <f t="shared" si="3"/>
        <v>YOK</v>
      </c>
      <c r="J42" s="1">
        <f t="shared" si="4"/>
        <v>0</v>
      </c>
      <c r="K42" s="1">
        <f t="shared" si="4"/>
        <v>0</v>
      </c>
      <c r="L42" s="1">
        <f t="shared" si="4"/>
        <v>0</v>
      </c>
      <c r="M42" s="1">
        <f t="shared" si="5"/>
        <v>0</v>
      </c>
      <c r="N42" s="1">
        <f t="shared" si="5"/>
        <v>0</v>
      </c>
      <c r="O42" s="1">
        <f t="shared" si="5"/>
        <v>0</v>
      </c>
      <c r="P42" s="1"/>
      <c r="Q42" s="14"/>
      <c r="R42" s="14"/>
      <c r="S42" s="14"/>
      <c r="T42" s="14"/>
      <c r="U42" s="14"/>
      <c r="V42" s="16"/>
    </row>
    <row r="43" spans="1:21" ht="12.75">
      <c r="A43" s="50">
        <v>28</v>
      </c>
      <c r="B43" s="47"/>
      <c r="C43" s="48"/>
      <c r="D43" s="49"/>
      <c r="E43" s="32">
        <f>M43*G13</f>
        <v>0</v>
      </c>
      <c r="F43" s="32">
        <f>N43*G13</f>
        <v>0</v>
      </c>
      <c r="G43" s="32">
        <f>O43*G13</f>
        <v>0</v>
      </c>
      <c r="H43" s="33" t="str">
        <f t="shared" si="2"/>
        <v>YOK</v>
      </c>
      <c r="I43" s="33" t="str">
        <f t="shared" si="3"/>
        <v>YOK</v>
      </c>
      <c r="J43" s="1">
        <f t="shared" si="4"/>
        <v>0</v>
      </c>
      <c r="K43" s="1">
        <f t="shared" si="4"/>
        <v>0</v>
      </c>
      <c r="L43" s="1">
        <f t="shared" si="4"/>
        <v>0</v>
      </c>
      <c r="M43" s="1">
        <f t="shared" si="5"/>
        <v>0</v>
      </c>
      <c r="N43" s="1">
        <f t="shared" si="5"/>
        <v>0</v>
      </c>
      <c r="O43" s="1">
        <f t="shared" si="5"/>
        <v>0</v>
      </c>
      <c r="P43" s="1"/>
      <c r="Q43" s="14"/>
      <c r="R43" s="14"/>
      <c r="S43" s="14"/>
      <c r="T43" s="14"/>
      <c r="U43" s="14"/>
    </row>
    <row r="44" spans="1:21" ht="12.75">
      <c r="A44" s="50">
        <v>29</v>
      </c>
      <c r="B44" s="47"/>
      <c r="C44" s="48"/>
      <c r="D44" s="49"/>
      <c r="E44" s="32">
        <f>M44*G13</f>
        <v>0</v>
      </c>
      <c r="F44" s="32">
        <f>N44*G13</f>
        <v>0</v>
      </c>
      <c r="G44" s="32">
        <f>O44*G13</f>
        <v>0</v>
      </c>
      <c r="H44" s="33" t="str">
        <f t="shared" si="2"/>
        <v>YOK</v>
      </c>
      <c r="I44" s="33" t="str">
        <f t="shared" si="3"/>
        <v>YOK</v>
      </c>
      <c r="J44" s="1">
        <f t="shared" si="4"/>
        <v>0</v>
      </c>
      <c r="K44" s="1">
        <f t="shared" si="4"/>
        <v>0</v>
      </c>
      <c r="L44" s="1">
        <f t="shared" si="4"/>
        <v>0</v>
      </c>
      <c r="M44" s="1">
        <f t="shared" si="5"/>
        <v>0</v>
      </c>
      <c r="N44" s="1">
        <f t="shared" si="5"/>
        <v>0</v>
      </c>
      <c r="O44" s="1">
        <f t="shared" si="5"/>
        <v>0</v>
      </c>
      <c r="P44" s="1"/>
      <c r="Q44" s="14"/>
      <c r="R44" s="14"/>
      <c r="S44" s="14"/>
      <c r="T44" s="14"/>
      <c r="U44" s="14"/>
    </row>
    <row r="45" spans="1:21" ht="12.75">
      <c r="A45" s="50">
        <v>30</v>
      </c>
      <c r="B45" s="47"/>
      <c r="C45" s="48"/>
      <c r="D45" s="49"/>
      <c r="E45" s="32">
        <f>M45*G13</f>
        <v>0</v>
      </c>
      <c r="F45" s="32">
        <f>N45*G13</f>
        <v>0</v>
      </c>
      <c r="G45" s="32">
        <f>O45*G13</f>
        <v>0</v>
      </c>
      <c r="H45" s="33" t="str">
        <f t="shared" si="2"/>
        <v>YOK</v>
      </c>
      <c r="I45" s="33" t="str">
        <f t="shared" si="3"/>
        <v>YOK</v>
      </c>
      <c r="J45" s="1">
        <f t="shared" si="4"/>
        <v>0</v>
      </c>
      <c r="K45" s="1">
        <f t="shared" si="4"/>
        <v>0</v>
      </c>
      <c r="L45" s="1">
        <f t="shared" si="4"/>
        <v>0</v>
      </c>
      <c r="M45" s="1">
        <f t="shared" si="5"/>
        <v>0</v>
      </c>
      <c r="N45" s="1">
        <f t="shared" si="5"/>
        <v>0</v>
      </c>
      <c r="O45" s="1">
        <f t="shared" si="5"/>
        <v>0</v>
      </c>
      <c r="P45" s="1"/>
      <c r="Q45" s="26"/>
      <c r="R45" s="26"/>
      <c r="S45" s="26"/>
      <c r="T45" s="26"/>
      <c r="U45" s="26"/>
    </row>
    <row r="46" spans="1:21" ht="12.75">
      <c r="A46" s="50">
        <v>31</v>
      </c>
      <c r="B46" s="47"/>
      <c r="C46" s="48"/>
      <c r="D46" s="49"/>
      <c r="E46" s="32">
        <f>M46*G13</f>
        <v>0</v>
      </c>
      <c r="F46" s="32">
        <f>N46*G13</f>
        <v>0</v>
      </c>
      <c r="G46" s="32">
        <f>O46*G13</f>
        <v>0</v>
      </c>
      <c r="H46" s="33" t="str">
        <f t="shared" si="2"/>
        <v>YOK</v>
      </c>
      <c r="I46" s="33" t="str">
        <f t="shared" si="3"/>
        <v>YOK</v>
      </c>
      <c r="J46" s="1">
        <f t="shared" si="4"/>
        <v>0</v>
      </c>
      <c r="K46" s="1">
        <f t="shared" si="4"/>
        <v>0</v>
      </c>
      <c r="L46" s="1">
        <f t="shared" si="4"/>
        <v>0</v>
      </c>
      <c r="M46" s="1">
        <f t="shared" si="5"/>
        <v>0</v>
      </c>
      <c r="N46" s="1">
        <f t="shared" si="5"/>
        <v>0</v>
      </c>
      <c r="O46" s="1">
        <f t="shared" si="5"/>
        <v>0</v>
      </c>
      <c r="P46" s="1"/>
      <c r="Q46" s="23"/>
      <c r="R46" s="23"/>
      <c r="S46" s="23"/>
      <c r="T46" s="23"/>
      <c r="U46" s="23"/>
    </row>
    <row r="47" spans="1:21" ht="12.75" customHeight="1" hidden="1">
      <c r="A47" s="29" t="s">
        <v>13</v>
      </c>
      <c r="B47" s="30">
        <f>MAX(B15:B46)</f>
        <v>0</v>
      </c>
      <c r="C47" s="30">
        <f>MAX(C15:C46)</f>
        <v>0</v>
      </c>
      <c r="D47" s="30">
        <f>MAX(D15:D46)</f>
        <v>0</v>
      </c>
      <c r="E47" s="31"/>
      <c r="F47" s="31"/>
      <c r="G47" s="31"/>
      <c r="H47" s="31"/>
      <c r="I47" s="31"/>
      <c r="J47" s="1"/>
      <c r="K47" s="1"/>
      <c r="L47" s="1"/>
      <c r="M47" s="1"/>
      <c r="N47" s="1"/>
      <c r="O47" s="1"/>
      <c r="P47" s="1"/>
      <c r="Q47" s="23"/>
      <c r="R47" s="23"/>
      <c r="S47" s="23"/>
      <c r="T47" s="23"/>
      <c r="U47" s="23"/>
    </row>
    <row r="48" spans="1:21" ht="12.75" customHeight="1" hidden="1">
      <c r="A48" s="29" t="s">
        <v>16</v>
      </c>
      <c r="B48" s="30">
        <f>B15</f>
        <v>0</v>
      </c>
      <c r="C48" s="30">
        <f>C15</f>
        <v>0</v>
      </c>
      <c r="D48" s="30">
        <f>D15</f>
        <v>0</v>
      </c>
      <c r="E48" s="31"/>
      <c r="F48" s="31"/>
      <c r="G48" s="31"/>
      <c r="H48" s="31"/>
      <c r="I48" s="31"/>
      <c r="J48" s="1"/>
      <c r="K48" s="1"/>
      <c r="L48" s="1"/>
      <c r="M48" s="1"/>
      <c r="N48" s="1"/>
      <c r="O48" s="1"/>
      <c r="P48" s="1"/>
      <c r="Q48" s="23"/>
      <c r="R48" s="23"/>
      <c r="S48" s="23"/>
      <c r="T48" s="23"/>
      <c r="U48" s="23"/>
    </row>
    <row r="49" spans="1:21" ht="12.75" customHeight="1" hidden="1">
      <c r="A49" s="29" t="s">
        <v>14</v>
      </c>
      <c r="B49" s="30">
        <f>B47-B48</f>
        <v>0</v>
      </c>
      <c r="C49" s="30">
        <f>C47-C48</f>
        <v>0</v>
      </c>
      <c r="D49" s="30">
        <f>D47-D48</f>
        <v>0</v>
      </c>
      <c r="E49" s="31"/>
      <c r="F49" s="31"/>
      <c r="G49" s="31"/>
      <c r="H49" s="31"/>
      <c r="I49" s="31"/>
      <c r="J49" s="1"/>
      <c r="K49" s="1"/>
      <c r="L49" s="1"/>
      <c r="M49" s="1"/>
      <c r="N49" s="1"/>
      <c r="O49" s="1"/>
      <c r="P49" s="1"/>
      <c r="Q49" s="23"/>
      <c r="R49" s="23"/>
      <c r="S49" s="23"/>
      <c r="T49" s="23"/>
      <c r="U49" s="23"/>
    </row>
    <row r="50" spans="1:21" ht="12.75" customHeight="1" hidden="1">
      <c r="A50" s="29" t="s">
        <v>15</v>
      </c>
      <c r="B50" s="30">
        <f>B49*G13</f>
        <v>0</v>
      </c>
      <c r="C50" s="30">
        <f>C49*G13</f>
        <v>0</v>
      </c>
      <c r="D50" s="30">
        <f>D49*G13</f>
        <v>0</v>
      </c>
      <c r="E50" s="31"/>
      <c r="F50" s="31"/>
      <c r="G50" s="31"/>
      <c r="H50" s="31"/>
      <c r="I50" s="31"/>
      <c r="Q50" s="23"/>
      <c r="R50" s="23"/>
      <c r="S50" s="23"/>
      <c r="T50" s="23"/>
      <c r="U50" s="23"/>
    </row>
    <row r="51" spans="1:21" ht="12.75">
      <c r="A51" s="27"/>
      <c r="B51" s="27"/>
      <c r="C51" s="27"/>
      <c r="D51" s="27"/>
      <c r="E51" s="27"/>
      <c r="F51" s="27"/>
      <c r="G51" s="27"/>
      <c r="H51" s="27"/>
      <c r="I51" s="27"/>
      <c r="Q51" s="23"/>
      <c r="R51" s="23"/>
      <c r="S51" s="23"/>
      <c r="T51" s="23"/>
      <c r="U51" s="23"/>
    </row>
    <row r="52" spans="1:21" ht="12.75">
      <c r="A52" s="27"/>
      <c r="B52" s="27"/>
      <c r="C52" s="27"/>
      <c r="D52" s="27"/>
      <c r="E52" s="27"/>
      <c r="F52" s="27"/>
      <c r="G52" s="27"/>
      <c r="H52" s="27"/>
      <c r="I52" s="27"/>
      <c r="Q52" s="23"/>
      <c r="R52" s="23"/>
      <c r="S52" s="23"/>
      <c r="T52" s="23"/>
      <c r="U52" s="23"/>
    </row>
    <row r="53" spans="1:21" ht="12.75">
      <c r="A53" s="27"/>
      <c r="B53" s="27"/>
      <c r="C53" s="27"/>
      <c r="D53" s="27"/>
      <c r="E53" s="27"/>
      <c r="F53" s="27"/>
      <c r="G53" s="27"/>
      <c r="H53" s="27"/>
      <c r="I53" s="27"/>
      <c r="Q53" s="23"/>
      <c r="R53" s="23"/>
      <c r="S53" s="23"/>
      <c r="T53" s="23"/>
      <c r="U53" s="23"/>
    </row>
    <row r="54" spans="1:21" ht="12.75">
      <c r="A54" s="27"/>
      <c r="B54" s="27"/>
      <c r="C54" s="27"/>
      <c r="D54" s="27"/>
      <c r="E54" s="27"/>
      <c r="F54" s="27"/>
      <c r="G54" s="27"/>
      <c r="H54" s="27"/>
      <c r="I54" s="27"/>
      <c r="Q54" s="23"/>
      <c r="R54" s="23"/>
      <c r="S54" s="23"/>
      <c r="T54" s="23"/>
      <c r="U54" s="23"/>
    </row>
    <row r="55" spans="1:21" ht="12.75">
      <c r="A55" s="27"/>
      <c r="B55" s="27"/>
      <c r="C55" s="27"/>
      <c r="D55" s="27"/>
      <c r="E55" s="27"/>
      <c r="F55" s="27"/>
      <c r="G55" s="27"/>
      <c r="H55" s="27"/>
      <c r="I55" s="27"/>
      <c r="Q55" s="23"/>
      <c r="R55" s="23"/>
      <c r="S55" s="23"/>
      <c r="T55" s="23"/>
      <c r="U55" s="23"/>
    </row>
    <row r="56" spans="1:21" ht="12.75">
      <c r="A56" s="27"/>
      <c r="B56" s="27"/>
      <c r="C56" s="27"/>
      <c r="D56" s="27"/>
      <c r="E56" s="27"/>
      <c r="F56" s="27"/>
      <c r="G56" s="27"/>
      <c r="H56" s="27"/>
      <c r="I56" s="27"/>
      <c r="Q56" s="23"/>
      <c r="R56" s="23"/>
      <c r="S56" s="23"/>
      <c r="T56" s="23"/>
      <c r="U56" s="23"/>
    </row>
    <row r="57" spans="1:21" ht="12.75">
      <c r="A57" s="27"/>
      <c r="B57" s="27"/>
      <c r="C57" s="27"/>
      <c r="D57" s="27"/>
      <c r="E57" s="27"/>
      <c r="F57" s="27"/>
      <c r="G57" s="27"/>
      <c r="H57" s="27"/>
      <c r="I57" s="27"/>
      <c r="Q57" s="23"/>
      <c r="R57" s="23"/>
      <c r="S57" s="23"/>
      <c r="T57" s="23"/>
      <c r="U57" s="23"/>
    </row>
    <row r="58" spans="1:21" ht="12.75">
      <c r="A58" s="27"/>
      <c r="B58" s="27"/>
      <c r="C58" s="27"/>
      <c r="D58" s="27"/>
      <c r="E58" s="27"/>
      <c r="F58" s="27"/>
      <c r="G58" s="27"/>
      <c r="H58" s="27"/>
      <c r="I58" s="27"/>
      <c r="Q58" s="23"/>
      <c r="R58" s="23"/>
      <c r="S58" s="23"/>
      <c r="T58" s="23"/>
      <c r="U58" s="23"/>
    </row>
    <row r="59" spans="1:21" ht="12.75">
      <c r="A59" s="27"/>
      <c r="B59" s="27"/>
      <c r="C59" s="27"/>
      <c r="D59" s="27"/>
      <c r="E59" s="27"/>
      <c r="F59" s="27"/>
      <c r="G59" s="27"/>
      <c r="H59" s="27"/>
      <c r="I59" s="27"/>
      <c r="Q59" s="23"/>
      <c r="R59" s="23"/>
      <c r="S59" s="23"/>
      <c r="T59" s="23"/>
      <c r="U59" s="23"/>
    </row>
    <row r="60" spans="1:21" ht="12.75">
      <c r="A60" s="27"/>
      <c r="B60" s="27"/>
      <c r="C60" s="27"/>
      <c r="D60" s="27"/>
      <c r="E60" s="27"/>
      <c r="F60" s="27"/>
      <c r="G60" s="27"/>
      <c r="H60" s="27"/>
      <c r="I60" s="27"/>
      <c r="Q60" s="23"/>
      <c r="R60" s="23"/>
      <c r="S60" s="23"/>
      <c r="T60" s="23"/>
      <c r="U60" s="23"/>
    </row>
    <row r="61" spans="1:21" ht="12.75">
      <c r="A61" s="27"/>
      <c r="B61" s="27"/>
      <c r="C61" s="27"/>
      <c r="D61" s="27"/>
      <c r="E61" s="27"/>
      <c r="F61" s="27"/>
      <c r="G61" s="27"/>
      <c r="H61" s="27"/>
      <c r="I61" s="27"/>
      <c r="Q61" s="23"/>
      <c r="R61" s="23"/>
      <c r="S61" s="23"/>
      <c r="T61" s="23"/>
      <c r="U61" s="23"/>
    </row>
    <row r="62" spans="1:21" ht="12.75">
      <c r="A62" s="27"/>
      <c r="B62" s="27"/>
      <c r="C62" s="27"/>
      <c r="D62" s="27"/>
      <c r="E62" s="27"/>
      <c r="F62" s="27"/>
      <c r="G62" s="27"/>
      <c r="H62" s="27"/>
      <c r="I62" s="27"/>
      <c r="Q62" s="23"/>
      <c r="R62" s="23"/>
      <c r="S62" s="23"/>
      <c r="T62" s="23"/>
      <c r="U62" s="23"/>
    </row>
    <row r="63" spans="1:21" ht="12.75">
      <c r="A63" s="27"/>
      <c r="B63" s="27"/>
      <c r="C63" s="27"/>
      <c r="D63" s="27"/>
      <c r="E63" s="27"/>
      <c r="F63" s="27"/>
      <c r="G63" s="27"/>
      <c r="H63" s="27"/>
      <c r="I63" s="27"/>
      <c r="Q63" s="23"/>
      <c r="R63" s="23"/>
      <c r="S63" s="23"/>
      <c r="T63" s="23"/>
      <c r="U63" s="23"/>
    </row>
    <row r="64" spans="1:21" ht="12.75">
      <c r="A64" s="27"/>
      <c r="B64" s="27"/>
      <c r="C64" s="27"/>
      <c r="D64" s="27"/>
      <c r="E64" s="27"/>
      <c r="F64" s="27"/>
      <c r="G64" s="27"/>
      <c r="H64" s="27"/>
      <c r="I64" s="27"/>
      <c r="Q64" s="23"/>
      <c r="R64" s="23"/>
      <c r="S64" s="23"/>
      <c r="T64" s="23"/>
      <c r="U64" s="23"/>
    </row>
    <row r="65" spans="1:21" ht="12.75">
      <c r="A65" s="27"/>
      <c r="B65" s="27"/>
      <c r="C65" s="27"/>
      <c r="D65" s="27"/>
      <c r="E65" s="27"/>
      <c r="F65" s="27"/>
      <c r="G65" s="27"/>
      <c r="H65" s="27"/>
      <c r="I65" s="27"/>
      <c r="Q65" s="23"/>
      <c r="R65" s="23"/>
      <c r="S65" s="23"/>
      <c r="T65" s="23"/>
      <c r="U65" s="23"/>
    </row>
    <row r="66" spans="1:21" ht="12.75" hidden="1">
      <c r="A66" s="27"/>
      <c r="B66" s="27"/>
      <c r="C66" s="27"/>
      <c r="D66" s="27"/>
      <c r="E66" s="27"/>
      <c r="F66" s="27"/>
      <c r="G66" s="27"/>
      <c r="H66" s="27"/>
      <c r="I66" s="27"/>
      <c r="Q66" s="23"/>
      <c r="R66" s="23"/>
      <c r="S66" s="23"/>
      <c r="T66" s="23"/>
      <c r="U66" s="23"/>
    </row>
    <row r="67" spans="1:21" ht="12.75" hidden="1">
      <c r="A67" s="27"/>
      <c r="B67" s="27"/>
      <c r="C67" s="27"/>
      <c r="E67" s="27"/>
      <c r="F67" s="27"/>
      <c r="G67" s="27"/>
      <c r="H67" s="27"/>
      <c r="I67" s="27"/>
      <c r="Q67" s="23"/>
      <c r="R67" s="23"/>
      <c r="S67" s="23"/>
      <c r="T67" s="23"/>
      <c r="U67" s="23"/>
    </row>
    <row r="68" ht="12.75" hidden="1"/>
  </sheetData>
  <mergeCells count="17">
    <mergeCell ref="Q6:S7"/>
    <mergeCell ref="E13:F14"/>
    <mergeCell ref="G13:G14"/>
    <mergeCell ref="H13:I14"/>
    <mergeCell ref="A8:I8"/>
    <mergeCell ref="A10:B11"/>
    <mergeCell ref="C10:D10"/>
    <mergeCell ref="F10:G10"/>
    <mergeCell ref="H10:I10"/>
    <mergeCell ref="C11:D11"/>
    <mergeCell ref="F11:G11"/>
    <mergeCell ref="H11:I11"/>
    <mergeCell ref="B1:H1"/>
    <mergeCell ref="B2:H2"/>
    <mergeCell ref="B3:H3"/>
    <mergeCell ref="A6:C6"/>
    <mergeCell ref="D6:I6"/>
  </mergeCells>
  <conditionalFormatting sqref="F10:G12 H10">
    <cfRule type="cellIs" priority="1" dxfId="0" operator="equal" stopIfTrue="1">
      <formula>"DİKKAT HABER VERİNİZ"</formula>
    </cfRule>
    <cfRule type="cellIs" priority="2" dxfId="1" operator="equal" stopIfTrue="1">
      <formula>"İYİ GİDİYOR"</formula>
    </cfRule>
  </conditionalFormatting>
  <conditionalFormatting sqref="E12">
    <cfRule type="expression" priority="3" dxfId="2" stopIfTrue="1">
      <formula>0</formula>
    </cfRule>
    <cfRule type="expression" priority="4" dxfId="2" stopIfTrue="1">
      <formula>0.12</formula>
    </cfRule>
    <cfRule type="expression" priority="5" dxfId="2" stopIfTrue="1">
      <formula>0.1499</formula>
    </cfRule>
  </conditionalFormatting>
  <conditionalFormatting sqref="E10">
    <cfRule type="cellIs" priority="6" dxfId="1" operator="between" stopIfTrue="1">
      <formula>0</formula>
      <formula>0.185</formula>
    </cfRule>
    <cfRule type="cellIs" priority="7" dxfId="3" operator="between" stopIfTrue="1">
      <formula>0.185</formula>
      <formula>0.1999</formula>
    </cfRule>
    <cfRule type="cellIs" priority="8" dxfId="0" operator="between" stopIfTrue="1">
      <formula>0.1999</formula>
      <formula>9999</formula>
    </cfRule>
  </conditionalFormatting>
  <conditionalFormatting sqref="E11">
    <cfRule type="cellIs" priority="9" dxfId="1" operator="between" stopIfTrue="1">
      <formula>0</formula>
      <formula>0.135</formula>
    </cfRule>
    <cfRule type="cellIs" priority="10" dxfId="3" operator="between" stopIfTrue="1">
      <formula>0.135</formula>
      <formula>0.1499</formula>
    </cfRule>
    <cfRule type="cellIs" priority="11" dxfId="0" operator="between" stopIfTrue="1">
      <formula>0.1499</formula>
      <formula>9999</formula>
    </cfRule>
  </conditionalFormatting>
  <conditionalFormatting sqref="H16:H46">
    <cfRule type="cellIs" priority="12" dxfId="4" operator="between" stopIfTrue="1">
      <formula>0</formula>
      <formula>0.185</formula>
    </cfRule>
    <cfRule type="cellIs" priority="13" dxfId="5" operator="between" stopIfTrue="1">
      <formula>0.185</formula>
      <formula>0.1999</formula>
    </cfRule>
    <cfRule type="cellIs" priority="14" dxfId="6" operator="between" stopIfTrue="1">
      <formula>0.1999</formula>
      <formula>9999</formula>
    </cfRule>
  </conditionalFormatting>
  <conditionalFormatting sqref="I16:I46">
    <cfRule type="cellIs" priority="15" dxfId="4" operator="between" stopIfTrue="1">
      <formula>0</formula>
      <formula>0.135</formula>
    </cfRule>
    <cfRule type="cellIs" priority="16" dxfId="5" operator="between" stopIfTrue="1">
      <formula>0.135</formula>
      <formula>0.1499</formula>
    </cfRule>
    <cfRule type="cellIs" priority="17" dxfId="6" operator="between" stopIfTrue="1">
      <formula>0.1499</formula>
      <formula>9999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">
      <selection activeCell="H12" sqref="H12"/>
    </sheetView>
  </sheetViews>
  <sheetFormatPr defaultColWidth="9.140625" defaultRowHeight="12.75"/>
  <cols>
    <col min="1" max="1" width="11.140625" style="0" customWidth="1"/>
    <col min="2" max="2" width="12.57421875" style="0" customWidth="1"/>
    <col min="3" max="3" width="13.00390625" style="0" customWidth="1"/>
    <col min="4" max="4" width="12.8515625" style="0" customWidth="1"/>
    <col min="5" max="5" width="9.7109375" style="0" customWidth="1"/>
    <col min="6" max="6" width="9.57421875" style="0" customWidth="1"/>
    <col min="7" max="7" width="9.7109375" style="0" customWidth="1"/>
    <col min="8" max="8" width="10.140625" style="0" customWidth="1"/>
    <col min="9" max="9" width="9.00390625" style="0" customWidth="1"/>
    <col min="10" max="12" width="11.421875" style="0" hidden="1" customWidth="1"/>
    <col min="13" max="15" width="0" style="0" hidden="1" customWidth="1"/>
    <col min="16" max="16" width="2.8515625" style="0" customWidth="1"/>
    <col min="20" max="20" width="10.57421875" style="0" bestFit="1" customWidth="1"/>
  </cols>
  <sheetData>
    <row r="1" spans="1:9" ht="34.5" customHeight="1">
      <c r="A1" s="27"/>
      <c r="B1" s="46" t="s">
        <v>29</v>
      </c>
      <c r="C1" s="46"/>
      <c r="D1" s="46"/>
      <c r="E1" s="46"/>
      <c r="F1" s="46"/>
      <c r="G1" s="46"/>
      <c r="H1" s="46"/>
      <c r="I1" s="17"/>
    </row>
    <row r="2" spans="1:9" ht="15" customHeight="1">
      <c r="A2" s="27"/>
      <c r="B2" s="36" t="s">
        <v>30</v>
      </c>
      <c r="C2" s="36"/>
      <c r="D2" s="36"/>
      <c r="E2" s="36"/>
      <c r="F2" s="36"/>
      <c r="G2" s="36"/>
      <c r="H2" s="36"/>
      <c r="I2" s="17"/>
    </row>
    <row r="3" spans="1:21" ht="15.75">
      <c r="A3" s="27"/>
      <c r="B3" s="37" t="s">
        <v>31</v>
      </c>
      <c r="C3" s="37"/>
      <c r="D3" s="37"/>
      <c r="E3" s="37"/>
      <c r="F3" s="37"/>
      <c r="G3" s="37"/>
      <c r="H3" s="37"/>
      <c r="I3" s="27"/>
      <c r="Q3" s="18"/>
      <c r="R3" s="18"/>
      <c r="S3" s="18"/>
      <c r="T3" s="18"/>
      <c r="U3" s="18"/>
    </row>
    <row r="4" spans="1:21" ht="12.75" customHeight="1" hidden="1">
      <c r="A4" s="27"/>
      <c r="B4" s="27"/>
      <c r="C4" s="27"/>
      <c r="D4" s="27"/>
      <c r="E4" s="27"/>
      <c r="F4" s="27"/>
      <c r="G4" s="27"/>
      <c r="H4" s="27"/>
      <c r="I4" s="27"/>
      <c r="Q4" s="19"/>
      <c r="R4" s="19"/>
      <c r="S4" s="19"/>
      <c r="T4" s="19"/>
      <c r="U4" s="19"/>
    </row>
    <row r="5" spans="1:21" ht="5.25" customHeight="1" hidden="1">
      <c r="A5" s="27"/>
      <c r="B5" s="2"/>
      <c r="C5" s="2"/>
      <c r="D5" s="2"/>
      <c r="E5" s="2"/>
      <c r="F5" s="2"/>
      <c r="G5" s="2"/>
      <c r="H5" s="2"/>
      <c r="I5" s="2"/>
      <c r="Q5" s="19"/>
      <c r="R5" s="19"/>
      <c r="S5" s="19"/>
      <c r="T5" s="19"/>
      <c r="U5" s="19"/>
    </row>
    <row r="6" spans="1:21" ht="20.25" customHeight="1">
      <c r="A6" s="43" t="s">
        <v>27</v>
      </c>
      <c r="B6" s="44"/>
      <c r="C6" s="44"/>
      <c r="D6" s="45"/>
      <c r="E6" s="45"/>
      <c r="F6" s="45"/>
      <c r="G6" s="45"/>
      <c r="H6" s="45"/>
      <c r="I6" s="45"/>
      <c r="Q6" s="67" t="s">
        <v>48</v>
      </c>
      <c r="R6" s="67"/>
      <c r="S6" s="67"/>
      <c r="T6" s="19"/>
      <c r="U6" s="19"/>
    </row>
    <row r="7" spans="1:21" ht="24" customHeight="1">
      <c r="A7" s="28"/>
      <c r="B7" s="28"/>
      <c r="C7" s="28"/>
      <c r="D7" s="3"/>
      <c r="E7" s="3"/>
      <c r="F7" s="3"/>
      <c r="G7" s="3"/>
      <c r="H7" s="3"/>
      <c r="I7" s="3"/>
      <c r="Q7" s="67"/>
      <c r="R7" s="67"/>
      <c r="S7" s="67"/>
      <c r="T7" s="19"/>
      <c r="U7" s="19"/>
    </row>
    <row r="8" spans="1:21" ht="14.25" customHeight="1">
      <c r="A8" s="64" t="s">
        <v>44</v>
      </c>
      <c r="B8" s="64"/>
      <c r="C8" s="64"/>
      <c r="D8" s="64"/>
      <c r="E8" s="64"/>
      <c r="F8" s="64"/>
      <c r="G8" s="64"/>
      <c r="H8" s="64"/>
      <c r="I8" s="64"/>
      <c r="Q8" s="19"/>
      <c r="R8" s="19"/>
      <c r="S8" s="19"/>
      <c r="T8" s="19"/>
      <c r="U8" s="19"/>
    </row>
    <row r="9" spans="1:21" ht="3.75" customHeight="1" hidden="1">
      <c r="A9" s="9"/>
      <c r="B9" s="9"/>
      <c r="C9" s="9"/>
      <c r="D9" s="9"/>
      <c r="E9" s="9"/>
      <c r="F9" s="9"/>
      <c r="G9" s="9"/>
      <c r="H9" s="9"/>
      <c r="I9" s="9"/>
      <c r="Q9" s="8"/>
      <c r="R9" s="8"/>
      <c r="S9" s="8"/>
      <c r="T9" s="8"/>
      <c r="U9" s="8"/>
    </row>
    <row r="10" spans="1:21" ht="23.25" customHeight="1">
      <c r="A10" s="41" t="s">
        <v>26</v>
      </c>
      <c r="B10" s="41"/>
      <c r="C10" s="42" t="s">
        <v>18</v>
      </c>
      <c r="D10" s="42"/>
      <c r="E10" s="35" t="e">
        <f>C50/B50</f>
        <v>#DIV/0!</v>
      </c>
      <c r="F10" s="40" t="e">
        <f>IF(E10&lt;0.1851,"İYİ GİDİYOR","DİKKAT HABER VERİNİZ")</f>
        <v>#DIV/0!</v>
      </c>
      <c r="G10" s="40"/>
      <c r="H10" s="39" t="s">
        <v>20</v>
      </c>
      <c r="I10" s="39"/>
      <c r="Q10" s="34" t="s">
        <v>45</v>
      </c>
      <c r="R10" s="34" t="s">
        <v>46</v>
      </c>
      <c r="S10" s="34" t="s">
        <v>47</v>
      </c>
      <c r="T10" s="14"/>
      <c r="U10" s="14"/>
    </row>
    <row r="11" spans="1:21" ht="22.5" customHeight="1">
      <c r="A11" s="41"/>
      <c r="B11" s="41"/>
      <c r="C11" s="42" t="s">
        <v>19</v>
      </c>
      <c r="D11" s="42"/>
      <c r="E11" s="35" t="e">
        <f>D50/B50</f>
        <v>#DIV/0!</v>
      </c>
      <c r="F11" s="40" t="e">
        <f>IF(E11&lt;0.1351,"İYİ GİDİYOR","DİKKAT HABER VERİNİZ")</f>
        <v>#DIV/0!</v>
      </c>
      <c r="G11" s="40"/>
      <c r="H11" s="38" t="s">
        <v>35</v>
      </c>
      <c r="I11" s="38"/>
      <c r="Q11" s="66"/>
      <c r="R11" s="66"/>
      <c r="S11" s="66"/>
      <c r="T11" s="14"/>
      <c r="U11" s="14"/>
    </row>
    <row r="12" spans="1:21" ht="4.5" customHeight="1">
      <c r="A12" s="4"/>
      <c r="B12" s="4"/>
      <c r="C12" s="2"/>
      <c r="D12" s="2"/>
      <c r="E12" s="7"/>
      <c r="F12" s="5"/>
      <c r="G12" s="5"/>
      <c r="H12" s="6"/>
      <c r="I12" s="6"/>
      <c r="Q12" s="14"/>
      <c r="R12" s="14"/>
      <c r="S12" s="14"/>
      <c r="T12" s="14"/>
      <c r="U12" s="14"/>
    </row>
    <row r="13" spans="1:21" ht="15.75" customHeight="1">
      <c r="A13" s="12" t="s">
        <v>22</v>
      </c>
      <c r="B13" s="51" t="s">
        <v>23</v>
      </c>
      <c r="C13" s="52" t="s">
        <v>24</v>
      </c>
      <c r="D13" s="52" t="s">
        <v>28</v>
      </c>
      <c r="E13" s="54" t="s">
        <v>12</v>
      </c>
      <c r="F13" s="55"/>
      <c r="G13" s="56">
        <v>1</v>
      </c>
      <c r="H13" s="60" t="s">
        <v>17</v>
      </c>
      <c r="I13" s="61"/>
      <c r="J13" s="1"/>
      <c r="K13" s="1"/>
      <c r="L13" s="1"/>
      <c r="M13" s="1"/>
      <c r="N13" s="1"/>
      <c r="O13" s="1"/>
      <c r="P13" s="1"/>
      <c r="Q13" s="14"/>
      <c r="R13" s="14"/>
      <c r="S13" s="14"/>
      <c r="T13" s="14"/>
      <c r="U13" s="14"/>
    </row>
    <row r="14" spans="1:21" ht="17.25" customHeight="1">
      <c r="A14" s="12" t="s">
        <v>25</v>
      </c>
      <c r="B14" s="53" t="s">
        <v>0</v>
      </c>
      <c r="C14" s="53" t="s">
        <v>1</v>
      </c>
      <c r="D14" s="53" t="s">
        <v>2</v>
      </c>
      <c r="E14" s="57"/>
      <c r="F14" s="58"/>
      <c r="G14" s="59"/>
      <c r="H14" s="62"/>
      <c r="I14" s="63"/>
      <c r="J14" s="1" t="s">
        <v>5</v>
      </c>
      <c r="K14" s="1" t="s">
        <v>6</v>
      </c>
      <c r="L14" s="1" t="s">
        <v>7</v>
      </c>
      <c r="M14" s="1"/>
      <c r="N14" s="1"/>
      <c r="O14" s="1"/>
      <c r="P14" s="1"/>
      <c r="Q14" s="14"/>
      <c r="R14" s="14"/>
      <c r="S14" s="14"/>
      <c r="T14" s="14"/>
      <c r="U14" s="14"/>
    </row>
    <row r="15" spans="1:21" ht="15" customHeight="1">
      <c r="A15" s="10" t="s">
        <v>21</v>
      </c>
      <c r="B15" s="65">
        <f>SUM(Q11,R11,S11)</f>
        <v>0</v>
      </c>
      <c r="C15" s="15"/>
      <c r="D15" s="15"/>
      <c r="E15" s="13" t="s">
        <v>11</v>
      </c>
      <c r="F15" s="13" t="s">
        <v>3</v>
      </c>
      <c r="G15" s="13" t="s">
        <v>4</v>
      </c>
      <c r="H15" s="13" t="s">
        <v>1</v>
      </c>
      <c r="I15" s="13" t="s">
        <v>2</v>
      </c>
      <c r="J15" s="1">
        <f>B15</f>
        <v>0</v>
      </c>
      <c r="K15" s="1">
        <f>C15</f>
        <v>0</v>
      </c>
      <c r="L15" s="1">
        <f>D15</f>
        <v>0</v>
      </c>
      <c r="M15" s="1" t="s">
        <v>8</v>
      </c>
      <c r="N15" s="1" t="s">
        <v>9</v>
      </c>
      <c r="O15" s="1" t="s">
        <v>10</v>
      </c>
      <c r="P15" s="1"/>
      <c r="Q15" s="14"/>
      <c r="R15" s="14"/>
      <c r="S15" s="14"/>
      <c r="T15" s="14"/>
      <c r="U15" s="14"/>
    </row>
    <row r="16" spans="1:21" ht="12.75" customHeight="1">
      <c r="A16" s="50">
        <v>1</v>
      </c>
      <c r="B16" s="47"/>
      <c r="C16" s="48"/>
      <c r="D16" s="49"/>
      <c r="E16" s="32">
        <f>M16*G13</f>
        <v>0</v>
      </c>
      <c r="F16" s="32">
        <f>N16*G13</f>
        <v>0</v>
      </c>
      <c r="G16" s="32">
        <f>O16*G13</f>
        <v>0</v>
      </c>
      <c r="H16" s="33" t="str">
        <f>IF(E16&gt;0,F16/E16,"YOK")</f>
        <v>YOK</v>
      </c>
      <c r="I16" s="33" t="str">
        <f>IF(E16&gt;0,G16/E16,"YOK")</f>
        <v>YOK</v>
      </c>
      <c r="J16" s="1">
        <f>IF(B16=0,J15+0,B16)</f>
        <v>0</v>
      </c>
      <c r="K16" s="1">
        <f aca="true" t="shared" si="0" ref="K16:L31">IF(C16=0,K15+0,C16)</f>
        <v>0</v>
      </c>
      <c r="L16" s="1">
        <f t="shared" si="0"/>
        <v>0</v>
      </c>
      <c r="M16" s="1">
        <f>J16-J15</f>
        <v>0</v>
      </c>
      <c r="N16" s="1">
        <f aca="true" t="shared" si="1" ref="N16:O31">K16-K15</f>
        <v>0</v>
      </c>
      <c r="O16" s="1">
        <f t="shared" si="1"/>
        <v>0</v>
      </c>
      <c r="P16" s="1"/>
      <c r="Q16" s="14"/>
      <c r="R16" s="14"/>
      <c r="S16" s="14"/>
      <c r="T16" s="14"/>
      <c r="U16" s="14"/>
    </row>
    <row r="17" spans="1:21" ht="12.75">
      <c r="A17" s="50">
        <v>2</v>
      </c>
      <c r="B17" s="47"/>
      <c r="C17" s="48"/>
      <c r="D17" s="49"/>
      <c r="E17" s="32">
        <f>M17*G13</f>
        <v>0</v>
      </c>
      <c r="F17" s="32">
        <f>N17*G13</f>
        <v>0</v>
      </c>
      <c r="G17" s="32">
        <f>O17*G13</f>
        <v>0</v>
      </c>
      <c r="H17" s="33" t="str">
        <f aca="true" t="shared" si="2" ref="H17:H46">IF(E17&gt;0,F17/E17,"YOK")</f>
        <v>YOK</v>
      </c>
      <c r="I17" s="33" t="str">
        <f aca="true" t="shared" si="3" ref="I17:I46">IF(E17&gt;0,G17/E17,"YOK")</f>
        <v>YOK</v>
      </c>
      <c r="J17" s="1">
        <f aca="true" t="shared" si="4" ref="J17:L46">IF(B17=0,J16+0,B17)</f>
        <v>0</v>
      </c>
      <c r="K17" s="1">
        <f t="shared" si="0"/>
        <v>0</v>
      </c>
      <c r="L17" s="1">
        <f t="shared" si="0"/>
        <v>0</v>
      </c>
      <c r="M17" s="1">
        <f aca="true" t="shared" si="5" ref="M17:O46">J17-J16</f>
        <v>0</v>
      </c>
      <c r="N17" s="1">
        <f t="shared" si="1"/>
        <v>0</v>
      </c>
      <c r="O17" s="1">
        <f t="shared" si="1"/>
        <v>0</v>
      </c>
      <c r="P17" s="1"/>
      <c r="Q17" s="14"/>
      <c r="R17" s="14"/>
      <c r="S17" s="14"/>
      <c r="T17" s="14"/>
      <c r="U17" s="14"/>
    </row>
    <row r="18" spans="1:21" ht="12.75">
      <c r="A18" s="50">
        <v>3</v>
      </c>
      <c r="B18" s="47"/>
      <c r="C18" s="48"/>
      <c r="D18" s="49"/>
      <c r="E18" s="32">
        <f>M18*G13</f>
        <v>0</v>
      </c>
      <c r="F18" s="32">
        <f>N18*G13</f>
        <v>0</v>
      </c>
      <c r="G18" s="32">
        <f>O18*G13</f>
        <v>0</v>
      </c>
      <c r="H18" s="33" t="str">
        <f t="shared" si="2"/>
        <v>YOK</v>
      </c>
      <c r="I18" s="33" t="str">
        <f t="shared" si="3"/>
        <v>YOK</v>
      </c>
      <c r="J18" s="1">
        <f t="shared" si="4"/>
        <v>0</v>
      </c>
      <c r="K18" s="1">
        <f t="shared" si="0"/>
        <v>0</v>
      </c>
      <c r="L18" s="1">
        <f t="shared" si="0"/>
        <v>0</v>
      </c>
      <c r="M18" s="1">
        <f t="shared" si="5"/>
        <v>0</v>
      </c>
      <c r="N18" s="1">
        <f t="shared" si="1"/>
        <v>0</v>
      </c>
      <c r="O18" s="1">
        <f t="shared" si="1"/>
        <v>0</v>
      </c>
      <c r="P18" s="1"/>
      <c r="Q18" s="14"/>
      <c r="R18" s="14"/>
      <c r="S18" s="14"/>
      <c r="T18" s="14"/>
      <c r="U18" s="14"/>
    </row>
    <row r="19" spans="1:21" ht="12.75">
      <c r="A19" s="50">
        <v>4</v>
      </c>
      <c r="B19" s="47"/>
      <c r="C19" s="48"/>
      <c r="D19" s="49"/>
      <c r="E19" s="32">
        <f>M19*G13</f>
        <v>0</v>
      </c>
      <c r="F19" s="32">
        <f>N19*G13</f>
        <v>0</v>
      </c>
      <c r="G19" s="32">
        <f>O19*G13</f>
        <v>0</v>
      </c>
      <c r="H19" s="33" t="str">
        <f t="shared" si="2"/>
        <v>YOK</v>
      </c>
      <c r="I19" s="33" t="str">
        <f t="shared" si="3"/>
        <v>YOK</v>
      </c>
      <c r="J19" s="1">
        <f t="shared" si="4"/>
        <v>0</v>
      </c>
      <c r="K19" s="1">
        <f t="shared" si="0"/>
        <v>0</v>
      </c>
      <c r="L19" s="1">
        <f t="shared" si="0"/>
        <v>0</v>
      </c>
      <c r="M19" s="1">
        <f t="shared" si="5"/>
        <v>0</v>
      </c>
      <c r="N19" s="1">
        <f t="shared" si="1"/>
        <v>0</v>
      </c>
      <c r="O19" s="1">
        <f t="shared" si="1"/>
        <v>0</v>
      </c>
      <c r="P19" s="1"/>
      <c r="Q19" s="14"/>
      <c r="R19" s="14"/>
      <c r="S19" s="14"/>
      <c r="T19" s="14"/>
      <c r="U19" s="14"/>
    </row>
    <row r="20" spans="1:21" ht="12.75">
      <c r="A20" s="50">
        <v>5</v>
      </c>
      <c r="B20" s="47"/>
      <c r="C20" s="48"/>
      <c r="D20" s="49"/>
      <c r="E20" s="32">
        <f>M20*G13</f>
        <v>0</v>
      </c>
      <c r="F20" s="32">
        <f>N20*G13</f>
        <v>0</v>
      </c>
      <c r="G20" s="32">
        <f>O20*G13</f>
        <v>0</v>
      </c>
      <c r="H20" s="33" t="str">
        <f t="shared" si="2"/>
        <v>YOK</v>
      </c>
      <c r="I20" s="33" t="str">
        <f t="shared" si="3"/>
        <v>YOK</v>
      </c>
      <c r="J20" s="1">
        <f t="shared" si="4"/>
        <v>0</v>
      </c>
      <c r="K20" s="1">
        <f t="shared" si="0"/>
        <v>0</v>
      </c>
      <c r="L20" s="1">
        <f t="shared" si="0"/>
        <v>0</v>
      </c>
      <c r="M20" s="1">
        <f t="shared" si="5"/>
        <v>0</v>
      </c>
      <c r="N20" s="1">
        <f t="shared" si="1"/>
        <v>0</v>
      </c>
      <c r="O20" s="1">
        <f t="shared" si="1"/>
        <v>0</v>
      </c>
      <c r="P20" s="1"/>
      <c r="Q20" s="14"/>
      <c r="R20" s="14"/>
      <c r="S20" s="14"/>
      <c r="T20" s="14"/>
      <c r="U20" s="14"/>
    </row>
    <row r="21" spans="1:21" ht="12.75">
      <c r="A21" s="50">
        <v>6</v>
      </c>
      <c r="B21" s="47"/>
      <c r="C21" s="48"/>
      <c r="D21" s="49"/>
      <c r="E21" s="32">
        <f>M21*G13</f>
        <v>0</v>
      </c>
      <c r="F21" s="32">
        <f>N21*G13</f>
        <v>0</v>
      </c>
      <c r="G21" s="32">
        <f>O21*G13</f>
        <v>0</v>
      </c>
      <c r="H21" s="33" t="str">
        <f t="shared" si="2"/>
        <v>YOK</v>
      </c>
      <c r="I21" s="33" t="str">
        <f t="shared" si="3"/>
        <v>YOK</v>
      </c>
      <c r="J21" s="1">
        <f t="shared" si="4"/>
        <v>0</v>
      </c>
      <c r="K21" s="1">
        <f t="shared" si="0"/>
        <v>0</v>
      </c>
      <c r="L21" s="1">
        <f t="shared" si="0"/>
        <v>0</v>
      </c>
      <c r="M21" s="1">
        <f t="shared" si="5"/>
        <v>0</v>
      </c>
      <c r="N21" s="1">
        <f t="shared" si="1"/>
        <v>0</v>
      </c>
      <c r="O21" s="1">
        <f t="shared" si="1"/>
        <v>0</v>
      </c>
      <c r="P21" s="1"/>
      <c r="Q21" s="14"/>
      <c r="R21" s="14"/>
      <c r="S21" s="14"/>
      <c r="T21" s="14"/>
      <c r="U21" s="14"/>
    </row>
    <row r="22" spans="1:21" ht="12.75">
      <c r="A22" s="50">
        <v>7</v>
      </c>
      <c r="B22" s="47"/>
      <c r="C22" s="48"/>
      <c r="D22" s="49"/>
      <c r="E22" s="32">
        <f>M22*G13</f>
        <v>0</v>
      </c>
      <c r="F22" s="32">
        <f>N22*G13</f>
        <v>0</v>
      </c>
      <c r="G22" s="32">
        <f>O22*G13</f>
        <v>0</v>
      </c>
      <c r="H22" s="33" t="str">
        <f t="shared" si="2"/>
        <v>YOK</v>
      </c>
      <c r="I22" s="33" t="str">
        <f t="shared" si="3"/>
        <v>YOK</v>
      </c>
      <c r="J22" s="1">
        <f t="shared" si="4"/>
        <v>0</v>
      </c>
      <c r="K22" s="1">
        <f t="shared" si="0"/>
        <v>0</v>
      </c>
      <c r="L22" s="1">
        <f t="shared" si="0"/>
        <v>0</v>
      </c>
      <c r="M22" s="1">
        <f t="shared" si="5"/>
        <v>0</v>
      </c>
      <c r="N22" s="1">
        <f t="shared" si="1"/>
        <v>0</v>
      </c>
      <c r="O22" s="1">
        <f t="shared" si="1"/>
        <v>0</v>
      </c>
      <c r="P22" s="1"/>
      <c r="Q22" s="14"/>
      <c r="R22" s="14"/>
      <c r="S22" s="14"/>
      <c r="T22" s="14"/>
      <c r="U22" s="14"/>
    </row>
    <row r="23" spans="1:16" ht="12.75">
      <c r="A23" s="50">
        <v>8</v>
      </c>
      <c r="B23" s="47"/>
      <c r="C23" s="48"/>
      <c r="D23" s="49"/>
      <c r="E23" s="32">
        <f>M23*G13</f>
        <v>0</v>
      </c>
      <c r="F23" s="32">
        <f>N23*G13</f>
        <v>0</v>
      </c>
      <c r="G23" s="32">
        <f>O23*G13</f>
        <v>0</v>
      </c>
      <c r="H23" s="33" t="str">
        <f t="shared" si="2"/>
        <v>YOK</v>
      </c>
      <c r="I23" s="33" t="str">
        <f t="shared" si="3"/>
        <v>YOK</v>
      </c>
      <c r="J23" s="1">
        <f t="shared" si="4"/>
        <v>0</v>
      </c>
      <c r="K23" s="1">
        <f t="shared" si="0"/>
        <v>0</v>
      </c>
      <c r="L23" s="1">
        <f t="shared" si="0"/>
        <v>0</v>
      </c>
      <c r="M23" s="1">
        <f t="shared" si="5"/>
        <v>0</v>
      </c>
      <c r="N23" s="1">
        <f t="shared" si="1"/>
        <v>0</v>
      </c>
      <c r="O23" s="1">
        <f t="shared" si="1"/>
        <v>0</v>
      </c>
      <c r="P23" s="1"/>
    </row>
    <row r="24" spans="1:21" ht="12.75">
      <c r="A24" s="50">
        <v>9</v>
      </c>
      <c r="B24" s="47"/>
      <c r="C24" s="48"/>
      <c r="D24" s="49"/>
      <c r="E24" s="32">
        <f>M24*G13</f>
        <v>0</v>
      </c>
      <c r="F24" s="32">
        <f>N24*G13</f>
        <v>0</v>
      </c>
      <c r="G24" s="32">
        <f>O24*G13</f>
        <v>0</v>
      </c>
      <c r="H24" s="33" t="str">
        <f t="shared" si="2"/>
        <v>YOK</v>
      </c>
      <c r="I24" s="33" t="str">
        <f t="shared" si="3"/>
        <v>YOK</v>
      </c>
      <c r="J24" s="1">
        <f t="shared" si="4"/>
        <v>0</v>
      </c>
      <c r="K24" s="1">
        <f t="shared" si="0"/>
        <v>0</v>
      </c>
      <c r="L24" s="1">
        <f t="shared" si="0"/>
        <v>0</v>
      </c>
      <c r="M24" s="1">
        <f t="shared" si="5"/>
        <v>0</v>
      </c>
      <c r="N24" s="1">
        <f t="shared" si="1"/>
        <v>0</v>
      </c>
      <c r="O24" s="1">
        <f t="shared" si="1"/>
        <v>0</v>
      </c>
      <c r="P24" s="1"/>
      <c r="Q24" s="20"/>
      <c r="R24" s="21"/>
      <c r="S24" s="21"/>
      <c r="T24" s="21"/>
      <c r="U24" s="21"/>
    </row>
    <row r="25" spans="1:21" ht="12.75">
      <c r="A25" s="50">
        <v>10</v>
      </c>
      <c r="B25" s="47"/>
      <c r="C25" s="48"/>
      <c r="D25" s="49"/>
      <c r="E25" s="32">
        <f>M25*G13</f>
        <v>0</v>
      </c>
      <c r="F25" s="32">
        <f>N25*G13</f>
        <v>0</v>
      </c>
      <c r="G25" s="32">
        <f>O25*G13</f>
        <v>0</v>
      </c>
      <c r="H25" s="33" t="str">
        <f t="shared" si="2"/>
        <v>YOK</v>
      </c>
      <c r="I25" s="33" t="str">
        <f t="shared" si="3"/>
        <v>YOK</v>
      </c>
      <c r="J25" s="1">
        <f t="shared" si="4"/>
        <v>0</v>
      </c>
      <c r="K25" s="1">
        <f t="shared" si="0"/>
        <v>0</v>
      </c>
      <c r="L25" s="1">
        <f t="shared" si="0"/>
        <v>0</v>
      </c>
      <c r="M25" s="1">
        <f t="shared" si="5"/>
        <v>0</v>
      </c>
      <c r="N25" s="1">
        <f t="shared" si="1"/>
        <v>0</v>
      </c>
      <c r="O25" s="1">
        <f t="shared" si="1"/>
        <v>0</v>
      </c>
      <c r="P25" s="1"/>
      <c r="Q25" s="21"/>
      <c r="R25" s="21"/>
      <c r="S25" s="21"/>
      <c r="T25" s="21"/>
      <c r="U25" s="21"/>
    </row>
    <row r="26" spans="1:16" ht="12.75">
      <c r="A26" s="50">
        <v>11</v>
      </c>
      <c r="B26" s="47"/>
      <c r="C26" s="48"/>
      <c r="D26" s="49"/>
      <c r="E26" s="32">
        <f>M26*G13</f>
        <v>0</v>
      </c>
      <c r="F26" s="32">
        <f>N26*G13</f>
        <v>0</v>
      </c>
      <c r="G26" s="32">
        <f>O26*G13</f>
        <v>0</v>
      </c>
      <c r="H26" s="33" t="str">
        <f t="shared" si="2"/>
        <v>YOK</v>
      </c>
      <c r="I26" s="33" t="str">
        <f t="shared" si="3"/>
        <v>YOK</v>
      </c>
      <c r="J26" s="1">
        <f t="shared" si="4"/>
        <v>0</v>
      </c>
      <c r="K26" s="1">
        <f t="shared" si="0"/>
        <v>0</v>
      </c>
      <c r="L26" s="1">
        <f t="shared" si="0"/>
        <v>0</v>
      </c>
      <c r="M26" s="1">
        <f t="shared" si="5"/>
        <v>0</v>
      </c>
      <c r="N26" s="1">
        <f t="shared" si="1"/>
        <v>0</v>
      </c>
      <c r="O26" s="1">
        <f t="shared" si="1"/>
        <v>0</v>
      </c>
      <c r="P26" s="1"/>
    </row>
    <row r="27" spans="1:21" ht="12.75" customHeight="1">
      <c r="A27" s="50">
        <v>12</v>
      </c>
      <c r="B27" s="47"/>
      <c r="C27" s="48"/>
      <c r="D27" s="49"/>
      <c r="E27" s="32">
        <f>M27*G13</f>
        <v>0</v>
      </c>
      <c r="F27" s="32">
        <f>N27*G13</f>
        <v>0</v>
      </c>
      <c r="G27" s="32">
        <f>O27*G13</f>
        <v>0</v>
      </c>
      <c r="H27" s="33" t="str">
        <f t="shared" si="2"/>
        <v>YOK</v>
      </c>
      <c r="I27" s="33" t="str">
        <f t="shared" si="3"/>
        <v>YOK</v>
      </c>
      <c r="J27" s="1">
        <f t="shared" si="4"/>
        <v>0</v>
      </c>
      <c r="K27" s="1">
        <f t="shared" si="0"/>
        <v>0</v>
      </c>
      <c r="L27" s="1">
        <f t="shared" si="0"/>
        <v>0</v>
      </c>
      <c r="M27" s="1">
        <f t="shared" si="5"/>
        <v>0</v>
      </c>
      <c r="N27" s="1">
        <f t="shared" si="1"/>
        <v>0</v>
      </c>
      <c r="O27" s="1">
        <f t="shared" si="1"/>
        <v>0</v>
      </c>
      <c r="P27" s="1"/>
      <c r="Q27" s="14"/>
      <c r="R27" s="14"/>
      <c r="S27" s="14"/>
      <c r="T27" s="14"/>
      <c r="U27" s="14"/>
    </row>
    <row r="28" spans="1:21" ht="12.75">
      <c r="A28" s="50">
        <v>13</v>
      </c>
      <c r="B28" s="47"/>
      <c r="C28" s="48"/>
      <c r="D28" s="49"/>
      <c r="E28" s="32">
        <f>M28*G13</f>
        <v>0</v>
      </c>
      <c r="F28" s="32">
        <f>N28*G13</f>
        <v>0</v>
      </c>
      <c r="G28" s="32">
        <f>O28*G13</f>
        <v>0</v>
      </c>
      <c r="H28" s="33" t="str">
        <f t="shared" si="2"/>
        <v>YOK</v>
      </c>
      <c r="I28" s="33" t="str">
        <f t="shared" si="3"/>
        <v>YOK</v>
      </c>
      <c r="J28" s="1">
        <f t="shared" si="4"/>
        <v>0</v>
      </c>
      <c r="K28" s="1">
        <f t="shared" si="0"/>
        <v>0</v>
      </c>
      <c r="L28" s="1">
        <f t="shared" si="0"/>
        <v>0</v>
      </c>
      <c r="M28" s="1">
        <f t="shared" si="5"/>
        <v>0</v>
      </c>
      <c r="N28" s="1">
        <f t="shared" si="1"/>
        <v>0</v>
      </c>
      <c r="O28" s="1">
        <f t="shared" si="1"/>
        <v>0</v>
      </c>
      <c r="P28" s="1"/>
      <c r="Q28" s="14"/>
      <c r="R28" s="14"/>
      <c r="S28" s="14"/>
      <c r="T28" s="14"/>
      <c r="U28" s="14"/>
    </row>
    <row r="29" spans="1:21" ht="12.75">
      <c r="A29" s="50">
        <v>14</v>
      </c>
      <c r="B29" s="47"/>
      <c r="C29" s="48"/>
      <c r="D29" s="49"/>
      <c r="E29" s="32">
        <f>M29*G13</f>
        <v>0</v>
      </c>
      <c r="F29" s="32">
        <f>N29*G13</f>
        <v>0</v>
      </c>
      <c r="G29" s="32">
        <f>O29*G13</f>
        <v>0</v>
      </c>
      <c r="H29" s="33" t="str">
        <f t="shared" si="2"/>
        <v>YOK</v>
      </c>
      <c r="I29" s="33" t="str">
        <f t="shared" si="3"/>
        <v>YOK</v>
      </c>
      <c r="J29" s="1">
        <f t="shared" si="4"/>
        <v>0</v>
      </c>
      <c r="K29" s="1">
        <f t="shared" si="0"/>
        <v>0</v>
      </c>
      <c r="L29" s="1">
        <f t="shared" si="0"/>
        <v>0</v>
      </c>
      <c r="M29" s="1">
        <f t="shared" si="5"/>
        <v>0</v>
      </c>
      <c r="N29" s="1">
        <f t="shared" si="1"/>
        <v>0</v>
      </c>
      <c r="O29" s="1">
        <f t="shared" si="1"/>
        <v>0</v>
      </c>
      <c r="P29" s="1"/>
      <c r="Q29" s="14"/>
      <c r="R29" s="14"/>
      <c r="S29" s="14"/>
      <c r="T29" s="14"/>
      <c r="U29" s="14"/>
    </row>
    <row r="30" spans="1:21" ht="12.75">
      <c r="A30" s="50">
        <v>15</v>
      </c>
      <c r="B30" s="47"/>
      <c r="C30" s="48"/>
      <c r="D30" s="49"/>
      <c r="E30" s="32">
        <f>M30*G13</f>
        <v>0</v>
      </c>
      <c r="F30" s="32">
        <f>N30*G13</f>
        <v>0</v>
      </c>
      <c r="G30" s="32">
        <f>O30*G13</f>
        <v>0</v>
      </c>
      <c r="H30" s="33" t="str">
        <f t="shared" si="2"/>
        <v>YOK</v>
      </c>
      <c r="I30" s="33" t="str">
        <f t="shared" si="3"/>
        <v>YOK</v>
      </c>
      <c r="J30" s="1">
        <f t="shared" si="4"/>
        <v>0</v>
      </c>
      <c r="K30" s="1">
        <f t="shared" si="0"/>
        <v>0</v>
      </c>
      <c r="L30" s="1">
        <f t="shared" si="0"/>
        <v>0</v>
      </c>
      <c r="M30" s="1">
        <f t="shared" si="5"/>
        <v>0</v>
      </c>
      <c r="N30" s="1">
        <f t="shared" si="1"/>
        <v>0</v>
      </c>
      <c r="O30" s="1">
        <f t="shared" si="1"/>
        <v>0</v>
      </c>
      <c r="P30" s="1"/>
      <c r="Q30" s="14"/>
      <c r="R30" s="14"/>
      <c r="S30" s="14"/>
      <c r="T30" s="14"/>
      <c r="U30" s="14"/>
    </row>
    <row r="31" spans="1:21" ht="12.75">
      <c r="A31" s="50">
        <v>16</v>
      </c>
      <c r="B31" s="47"/>
      <c r="C31" s="48"/>
      <c r="D31" s="49"/>
      <c r="E31" s="32">
        <f>M31*G13</f>
        <v>0</v>
      </c>
      <c r="F31" s="32">
        <f>N31*G13</f>
        <v>0</v>
      </c>
      <c r="G31" s="32">
        <f>O31*G13</f>
        <v>0</v>
      </c>
      <c r="H31" s="33" t="str">
        <f t="shared" si="2"/>
        <v>YOK</v>
      </c>
      <c r="I31" s="33" t="str">
        <f t="shared" si="3"/>
        <v>YOK</v>
      </c>
      <c r="J31" s="1">
        <f t="shared" si="4"/>
        <v>0</v>
      </c>
      <c r="K31" s="1">
        <f t="shared" si="0"/>
        <v>0</v>
      </c>
      <c r="L31" s="1">
        <f t="shared" si="0"/>
        <v>0</v>
      </c>
      <c r="M31" s="1">
        <f t="shared" si="5"/>
        <v>0</v>
      </c>
      <c r="N31" s="1">
        <f t="shared" si="1"/>
        <v>0</v>
      </c>
      <c r="O31" s="1">
        <f t="shared" si="1"/>
        <v>0</v>
      </c>
      <c r="P31" s="1"/>
      <c r="Q31" s="22"/>
      <c r="R31" s="22"/>
      <c r="S31" s="22"/>
      <c r="T31" s="22"/>
      <c r="U31" s="22"/>
    </row>
    <row r="32" spans="1:21" ht="12.75">
      <c r="A32" s="50">
        <v>17</v>
      </c>
      <c r="B32" s="47"/>
      <c r="C32" s="48"/>
      <c r="D32" s="49"/>
      <c r="E32" s="32">
        <f>M32*G13</f>
        <v>0</v>
      </c>
      <c r="F32" s="32">
        <f>N32*G13</f>
        <v>0</v>
      </c>
      <c r="G32" s="32">
        <f>O32*G13</f>
        <v>0</v>
      </c>
      <c r="H32" s="33" t="str">
        <f t="shared" si="2"/>
        <v>YOK</v>
      </c>
      <c r="I32" s="33" t="str">
        <f t="shared" si="3"/>
        <v>YOK</v>
      </c>
      <c r="J32" s="1">
        <f t="shared" si="4"/>
        <v>0</v>
      </c>
      <c r="K32" s="1">
        <f t="shared" si="4"/>
        <v>0</v>
      </c>
      <c r="L32" s="1">
        <f t="shared" si="4"/>
        <v>0</v>
      </c>
      <c r="M32" s="1">
        <f t="shared" si="5"/>
        <v>0</v>
      </c>
      <c r="N32" s="1">
        <f t="shared" si="5"/>
        <v>0</v>
      </c>
      <c r="O32" s="1">
        <f t="shared" si="5"/>
        <v>0</v>
      </c>
      <c r="P32" s="1"/>
      <c r="Q32" s="11"/>
      <c r="R32" s="11"/>
      <c r="S32" s="11"/>
      <c r="T32" s="11"/>
      <c r="U32" s="11"/>
    </row>
    <row r="33" spans="1:21" ht="12.75">
      <c r="A33" s="50">
        <v>18</v>
      </c>
      <c r="B33" s="47"/>
      <c r="C33" s="48"/>
      <c r="D33" s="49"/>
      <c r="E33" s="32">
        <f>M33*G13</f>
        <v>0</v>
      </c>
      <c r="F33" s="32">
        <f>N33*G13</f>
        <v>0</v>
      </c>
      <c r="G33" s="32">
        <f>O33*G13</f>
        <v>0</v>
      </c>
      <c r="H33" s="33" t="str">
        <f t="shared" si="2"/>
        <v>YOK</v>
      </c>
      <c r="I33" s="33" t="str">
        <f t="shared" si="3"/>
        <v>YOK</v>
      </c>
      <c r="J33" s="1">
        <f t="shared" si="4"/>
        <v>0</v>
      </c>
      <c r="K33" s="1">
        <f t="shared" si="4"/>
        <v>0</v>
      </c>
      <c r="L33" s="1">
        <f t="shared" si="4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24"/>
      <c r="R33" s="24"/>
      <c r="S33" s="24"/>
      <c r="T33" s="25"/>
      <c r="U33" s="25"/>
    </row>
    <row r="34" spans="1:21" ht="12.75">
      <c r="A34" s="50">
        <v>19</v>
      </c>
      <c r="B34" s="47"/>
      <c r="C34" s="48"/>
      <c r="D34" s="49"/>
      <c r="E34" s="32">
        <f>M34*G13</f>
        <v>0</v>
      </c>
      <c r="F34" s="32">
        <f>N34*G13</f>
        <v>0</v>
      </c>
      <c r="G34" s="32">
        <f>O34*G13</f>
        <v>0</v>
      </c>
      <c r="H34" s="33" t="str">
        <f t="shared" si="2"/>
        <v>YOK</v>
      </c>
      <c r="I34" s="33" t="str">
        <f t="shared" si="3"/>
        <v>YOK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/>
      <c r="Q34" s="24"/>
      <c r="R34" s="24"/>
      <c r="S34" s="24"/>
      <c r="T34" s="25"/>
      <c r="U34" s="25"/>
    </row>
    <row r="35" spans="1:16" ht="12.75">
      <c r="A35" s="50">
        <v>20</v>
      </c>
      <c r="B35" s="47"/>
      <c r="C35" s="48"/>
      <c r="D35" s="49"/>
      <c r="E35" s="32">
        <f>M35*G13</f>
        <v>0</v>
      </c>
      <c r="F35" s="32">
        <f>N35*G13</f>
        <v>0</v>
      </c>
      <c r="G35" s="32">
        <f>O35*G13</f>
        <v>0</v>
      </c>
      <c r="H35" s="33" t="str">
        <f t="shared" si="2"/>
        <v>YOK</v>
      </c>
      <c r="I35" s="33" t="str">
        <f t="shared" si="3"/>
        <v>YOK</v>
      </c>
      <c r="J35" s="1">
        <f t="shared" si="4"/>
        <v>0</v>
      </c>
      <c r="K35" s="1">
        <f t="shared" si="4"/>
        <v>0</v>
      </c>
      <c r="L35" s="1">
        <f t="shared" si="4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/>
    </row>
    <row r="36" spans="1:16" ht="12.75">
      <c r="A36" s="50">
        <v>21</v>
      </c>
      <c r="B36" s="47"/>
      <c r="C36" s="48"/>
      <c r="D36" s="49"/>
      <c r="E36" s="32">
        <f>M36*G13</f>
        <v>0</v>
      </c>
      <c r="F36" s="32">
        <f>N36*G13</f>
        <v>0</v>
      </c>
      <c r="G36" s="32">
        <f>O36*G13</f>
        <v>0</v>
      </c>
      <c r="H36" s="33" t="str">
        <f t="shared" si="2"/>
        <v>YOK</v>
      </c>
      <c r="I36" s="33" t="str">
        <f t="shared" si="3"/>
        <v>YOK</v>
      </c>
      <c r="J36" s="1">
        <f t="shared" si="4"/>
        <v>0</v>
      </c>
      <c r="K36" s="1">
        <f t="shared" si="4"/>
        <v>0</v>
      </c>
      <c r="L36" s="1">
        <f t="shared" si="4"/>
        <v>0</v>
      </c>
      <c r="M36" s="1">
        <f t="shared" si="5"/>
        <v>0</v>
      </c>
      <c r="N36" s="1">
        <f t="shared" si="5"/>
        <v>0</v>
      </c>
      <c r="O36" s="1">
        <f t="shared" si="5"/>
        <v>0</v>
      </c>
      <c r="P36" s="1"/>
    </row>
    <row r="37" spans="1:21" ht="12.75" customHeight="1">
      <c r="A37" s="50">
        <v>22</v>
      </c>
      <c r="B37" s="47"/>
      <c r="C37" s="48"/>
      <c r="D37" s="49"/>
      <c r="E37" s="32">
        <f>M37*G13</f>
        <v>0</v>
      </c>
      <c r="F37" s="32">
        <f>N37*G13</f>
        <v>0</v>
      </c>
      <c r="G37" s="32">
        <f>O37*G13</f>
        <v>0</v>
      </c>
      <c r="H37" s="33" t="str">
        <f t="shared" si="2"/>
        <v>YOK</v>
      </c>
      <c r="I37" s="33" t="str">
        <f t="shared" si="3"/>
        <v>YOK</v>
      </c>
      <c r="J37" s="1">
        <f t="shared" si="4"/>
        <v>0</v>
      </c>
      <c r="K37" s="1">
        <f t="shared" si="4"/>
        <v>0</v>
      </c>
      <c r="L37" s="1">
        <f t="shared" si="4"/>
        <v>0</v>
      </c>
      <c r="M37" s="1">
        <f t="shared" si="5"/>
        <v>0</v>
      </c>
      <c r="N37" s="1">
        <f t="shared" si="5"/>
        <v>0</v>
      </c>
      <c r="O37" s="1">
        <f t="shared" si="5"/>
        <v>0</v>
      </c>
      <c r="P37" s="1"/>
      <c r="Q37" s="14"/>
      <c r="R37" s="14"/>
      <c r="S37" s="14"/>
      <c r="T37" s="14"/>
      <c r="U37" s="14"/>
    </row>
    <row r="38" spans="1:21" ht="12.75">
      <c r="A38" s="50">
        <v>23</v>
      </c>
      <c r="B38" s="47"/>
      <c r="C38" s="48"/>
      <c r="D38" s="49"/>
      <c r="E38" s="32">
        <f>M38*G13</f>
        <v>0</v>
      </c>
      <c r="F38" s="32">
        <f>N38*G13</f>
        <v>0</v>
      </c>
      <c r="G38" s="32">
        <f>O38*G13</f>
        <v>0</v>
      </c>
      <c r="H38" s="33" t="str">
        <f t="shared" si="2"/>
        <v>YOK</v>
      </c>
      <c r="I38" s="33" t="str">
        <f t="shared" si="3"/>
        <v>YOK</v>
      </c>
      <c r="J38" s="1">
        <f t="shared" si="4"/>
        <v>0</v>
      </c>
      <c r="K38" s="1">
        <f t="shared" si="4"/>
        <v>0</v>
      </c>
      <c r="L38" s="1">
        <f t="shared" si="4"/>
        <v>0</v>
      </c>
      <c r="M38" s="1">
        <f t="shared" si="5"/>
        <v>0</v>
      </c>
      <c r="N38" s="1">
        <f t="shared" si="5"/>
        <v>0</v>
      </c>
      <c r="O38" s="1">
        <f t="shared" si="5"/>
        <v>0</v>
      </c>
      <c r="P38" s="1"/>
      <c r="Q38" s="14"/>
      <c r="R38" s="14"/>
      <c r="S38" s="14"/>
      <c r="T38" s="14"/>
      <c r="U38" s="14"/>
    </row>
    <row r="39" spans="1:21" ht="12.75">
      <c r="A39" s="50">
        <v>24</v>
      </c>
      <c r="B39" s="47"/>
      <c r="C39" s="48"/>
      <c r="D39" s="49"/>
      <c r="E39" s="32">
        <f>M39*G13</f>
        <v>0</v>
      </c>
      <c r="F39" s="32">
        <f>N39*G13</f>
        <v>0</v>
      </c>
      <c r="G39" s="32">
        <f>O39*G13</f>
        <v>0</v>
      </c>
      <c r="H39" s="33" t="str">
        <f t="shared" si="2"/>
        <v>YOK</v>
      </c>
      <c r="I39" s="33" t="str">
        <f t="shared" si="3"/>
        <v>YOK</v>
      </c>
      <c r="J39" s="1">
        <f t="shared" si="4"/>
        <v>0</v>
      </c>
      <c r="K39" s="1">
        <f t="shared" si="4"/>
        <v>0</v>
      </c>
      <c r="L39" s="1">
        <f t="shared" si="4"/>
        <v>0</v>
      </c>
      <c r="M39" s="1">
        <f t="shared" si="5"/>
        <v>0</v>
      </c>
      <c r="N39" s="1">
        <f t="shared" si="5"/>
        <v>0</v>
      </c>
      <c r="O39" s="1">
        <f t="shared" si="5"/>
        <v>0</v>
      </c>
      <c r="P39" s="1"/>
      <c r="Q39" s="14"/>
      <c r="R39" s="14"/>
      <c r="S39" s="14"/>
      <c r="T39" s="14"/>
      <c r="U39" s="14"/>
    </row>
    <row r="40" spans="1:21" ht="12.75">
      <c r="A40" s="50">
        <v>25</v>
      </c>
      <c r="B40" s="47"/>
      <c r="C40" s="48"/>
      <c r="D40" s="49"/>
      <c r="E40" s="32">
        <f>M40*G13</f>
        <v>0</v>
      </c>
      <c r="F40" s="32">
        <f>N40*G13</f>
        <v>0</v>
      </c>
      <c r="G40" s="32">
        <f>O40*G13</f>
        <v>0</v>
      </c>
      <c r="H40" s="33" t="str">
        <f t="shared" si="2"/>
        <v>YOK</v>
      </c>
      <c r="I40" s="33" t="str">
        <f t="shared" si="3"/>
        <v>YOK</v>
      </c>
      <c r="J40" s="1">
        <f t="shared" si="4"/>
        <v>0</v>
      </c>
      <c r="K40" s="1">
        <f t="shared" si="4"/>
        <v>0</v>
      </c>
      <c r="L40" s="1">
        <f t="shared" si="4"/>
        <v>0</v>
      </c>
      <c r="M40" s="1">
        <f t="shared" si="5"/>
        <v>0</v>
      </c>
      <c r="N40" s="1">
        <f t="shared" si="5"/>
        <v>0</v>
      </c>
      <c r="O40" s="1">
        <f t="shared" si="5"/>
        <v>0</v>
      </c>
      <c r="P40" s="1"/>
      <c r="Q40" s="14"/>
      <c r="R40" s="14"/>
      <c r="S40" s="14"/>
      <c r="T40" s="14"/>
      <c r="U40" s="14"/>
    </row>
    <row r="41" spans="1:16" ht="12.75">
      <c r="A41" s="50">
        <v>26</v>
      </c>
      <c r="B41" s="47"/>
      <c r="C41" s="48"/>
      <c r="D41" s="49"/>
      <c r="E41" s="32">
        <f>M41*G13</f>
        <v>0</v>
      </c>
      <c r="F41" s="32">
        <f>N41*G13</f>
        <v>0</v>
      </c>
      <c r="G41" s="32">
        <f>O41*G13</f>
        <v>0</v>
      </c>
      <c r="H41" s="33" t="str">
        <f t="shared" si="2"/>
        <v>YOK</v>
      </c>
      <c r="I41" s="33" t="str">
        <f t="shared" si="3"/>
        <v>YOK</v>
      </c>
      <c r="J41" s="1">
        <f t="shared" si="4"/>
        <v>0</v>
      </c>
      <c r="K41" s="1">
        <f t="shared" si="4"/>
        <v>0</v>
      </c>
      <c r="L41" s="1">
        <f t="shared" si="4"/>
        <v>0</v>
      </c>
      <c r="M41" s="1">
        <f t="shared" si="5"/>
        <v>0</v>
      </c>
      <c r="N41" s="1">
        <f t="shared" si="5"/>
        <v>0</v>
      </c>
      <c r="O41" s="1">
        <f t="shared" si="5"/>
        <v>0</v>
      </c>
      <c r="P41" s="1"/>
    </row>
    <row r="42" spans="1:22" ht="12.75" customHeight="1">
      <c r="A42" s="50">
        <v>27</v>
      </c>
      <c r="B42" s="47"/>
      <c r="C42" s="48"/>
      <c r="D42" s="49"/>
      <c r="E42" s="32">
        <f>M42*G13</f>
        <v>0</v>
      </c>
      <c r="F42" s="32">
        <f>N42*G13</f>
        <v>0</v>
      </c>
      <c r="G42" s="32">
        <f>O42*G13</f>
        <v>0</v>
      </c>
      <c r="H42" s="33" t="str">
        <f t="shared" si="2"/>
        <v>YOK</v>
      </c>
      <c r="I42" s="33" t="str">
        <f t="shared" si="3"/>
        <v>YOK</v>
      </c>
      <c r="J42" s="1">
        <f t="shared" si="4"/>
        <v>0</v>
      </c>
      <c r="K42" s="1">
        <f t="shared" si="4"/>
        <v>0</v>
      </c>
      <c r="L42" s="1">
        <f t="shared" si="4"/>
        <v>0</v>
      </c>
      <c r="M42" s="1">
        <f t="shared" si="5"/>
        <v>0</v>
      </c>
      <c r="N42" s="1">
        <f t="shared" si="5"/>
        <v>0</v>
      </c>
      <c r="O42" s="1">
        <f t="shared" si="5"/>
        <v>0</v>
      </c>
      <c r="P42" s="1"/>
      <c r="Q42" s="14"/>
      <c r="R42" s="14"/>
      <c r="S42" s="14"/>
      <c r="T42" s="14"/>
      <c r="U42" s="14"/>
      <c r="V42" s="16"/>
    </row>
    <row r="43" spans="1:21" ht="12.75">
      <c r="A43" s="50">
        <v>28</v>
      </c>
      <c r="B43" s="47"/>
      <c r="C43" s="48"/>
      <c r="D43" s="49"/>
      <c r="E43" s="32">
        <f>M43*G13</f>
        <v>0</v>
      </c>
      <c r="F43" s="32">
        <f>N43*G13</f>
        <v>0</v>
      </c>
      <c r="G43" s="32">
        <f>O43*G13</f>
        <v>0</v>
      </c>
      <c r="H43" s="33" t="str">
        <f t="shared" si="2"/>
        <v>YOK</v>
      </c>
      <c r="I43" s="33" t="str">
        <f t="shared" si="3"/>
        <v>YOK</v>
      </c>
      <c r="J43" s="1">
        <f t="shared" si="4"/>
        <v>0</v>
      </c>
      <c r="K43" s="1">
        <f t="shared" si="4"/>
        <v>0</v>
      </c>
      <c r="L43" s="1">
        <f t="shared" si="4"/>
        <v>0</v>
      </c>
      <c r="M43" s="1">
        <f t="shared" si="5"/>
        <v>0</v>
      </c>
      <c r="N43" s="1">
        <f t="shared" si="5"/>
        <v>0</v>
      </c>
      <c r="O43" s="1">
        <f t="shared" si="5"/>
        <v>0</v>
      </c>
      <c r="P43" s="1"/>
      <c r="Q43" s="14"/>
      <c r="R43" s="14"/>
      <c r="S43" s="14"/>
      <c r="T43" s="14"/>
      <c r="U43" s="14"/>
    </row>
    <row r="44" spans="1:21" ht="12.75">
      <c r="A44" s="50">
        <v>29</v>
      </c>
      <c r="B44" s="47"/>
      <c r="C44" s="48"/>
      <c r="D44" s="49"/>
      <c r="E44" s="32">
        <f>M44*G13</f>
        <v>0</v>
      </c>
      <c r="F44" s="32">
        <f>N44*G13</f>
        <v>0</v>
      </c>
      <c r="G44" s="32">
        <f>O44*G13</f>
        <v>0</v>
      </c>
      <c r="H44" s="33" t="str">
        <f t="shared" si="2"/>
        <v>YOK</v>
      </c>
      <c r="I44" s="33" t="str">
        <f t="shared" si="3"/>
        <v>YOK</v>
      </c>
      <c r="J44" s="1">
        <f t="shared" si="4"/>
        <v>0</v>
      </c>
      <c r="K44" s="1">
        <f t="shared" si="4"/>
        <v>0</v>
      </c>
      <c r="L44" s="1">
        <f t="shared" si="4"/>
        <v>0</v>
      </c>
      <c r="M44" s="1">
        <f t="shared" si="5"/>
        <v>0</v>
      </c>
      <c r="N44" s="1">
        <f t="shared" si="5"/>
        <v>0</v>
      </c>
      <c r="O44" s="1">
        <f t="shared" si="5"/>
        <v>0</v>
      </c>
      <c r="P44" s="1"/>
      <c r="Q44" s="14"/>
      <c r="R44" s="14"/>
      <c r="S44" s="14"/>
      <c r="T44" s="14"/>
      <c r="U44" s="14"/>
    </row>
    <row r="45" spans="1:21" ht="12.75">
      <c r="A45" s="50">
        <v>30</v>
      </c>
      <c r="B45" s="47"/>
      <c r="C45" s="48"/>
      <c r="D45" s="49"/>
      <c r="E45" s="32">
        <f>M45*G13</f>
        <v>0</v>
      </c>
      <c r="F45" s="32">
        <f>N45*G13</f>
        <v>0</v>
      </c>
      <c r="G45" s="32">
        <f>O45*G13</f>
        <v>0</v>
      </c>
      <c r="H45" s="33" t="str">
        <f t="shared" si="2"/>
        <v>YOK</v>
      </c>
      <c r="I45" s="33" t="str">
        <f t="shared" si="3"/>
        <v>YOK</v>
      </c>
      <c r="J45" s="1">
        <f t="shared" si="4"/>
        <v>0</v>
      </c>
      <c r="K45" s="1">
        <f t="shared" si="4"/>
        <v>0</v>
      </c>
      <c r="L45" s="1">
        <f t="shared" si="4"/>
        <v>0</v>
      </c>
      <c r="M45" s="1">
        <f t="shared" si="5"/>
        <v>0</v>
      </c>
      <c r="N45" s="1">
        <f t="shared" si="5"/>
        <v>0</v>
      </c>
      <c r="O45" s="1">
        <f t="shared" si="5"/>
        <v>0</v>
      </c>
      <c r="P45" s="1"/>
      <c r="Q45" s="26"/>
      <c r="R45" s="26"/>
      <c r="S45" s="26"/>
      <c r="T45" s="26"/>
      <c r="U45" s="26"/>
    </row>
    <row r="46" spans="1:21" ht="12.75">
      <c r="A46" s="50">
        <v>31</v>
      </c>
      <c r="B46" s="47"/>
      <c r="C46" s="48"/>
      <c r="D46" s="49"/>
      <c r="E46" s="32">
        <f>M46*G13</f>
        <v>0</v>
      </c>
      <c r="F46" s="32">
        <f>N46*G13</f>
        <v>0</v>
      </c>
      <c r="G46" s="32">
        <f>O46*G13</f>
        <v>0</v>
      </c>
      <c r="H46" s="33" t="str">
        <f t="shared" si="2"/>
        <v>YOK</v>
      </c>
      <c r="I46" s="33" t="str">
        <f t="shared" si="3"/>
        <v>YOK</v>
      </c>
      <c r="J46" s="1">
        <f t="shared" si="4"/>
        <v>0</v>
      </c>
      <c r="K46" s="1">
        <f t="shared" si="4"/>
        <v>0</v>
      </c>
      <c r="L46" s="1">
        <f t="shared" si="4"/>
        <v>0</v>
      </c>
      <c r="M46" s="1">
        <f t="shared" si="5"/>
        <v>0</v>
      </c>
      <c r="N46" s="1">
        <f t="shared" si="5"/>
        <v>0</v>
      </c>
      <c r="O46" s="1">
        <f t="shared" si="5"/>
        <v>0</v>
      </c>
      <c r="P46" s="1"/>
      <c r="Q46" s="23"/>
      <c r="R46" s="23"/>
      <c r="S46" s="23"/>
      <c r="T46" s="23"/>
      <c r="U46" s="23"/>
    </row>
    <row r="47" spans="1:21" ht="12.75" customHeight="1" hidden="1">
      <c r="A47" s="29" t="s">
        <v>13</v>
      </c>
      <c r="B47" s="30">
        <f>MAX(B15:B46)</f>
        <v>0</v>
      </c>
      <c r="C47" s="30">
        <f>MAX(C15:C46)</f>
        <v>0</v>
      </c>
      <c r="D47" s="30">
        <f>MAX(D15:D46)</f>
        <v>0</v>
      </c>
      <c r="E47" s="31"/>
      <c r="F47" s="31"/>
      <c r="G47" s="31"/>
      <c r="H47" s="31"/>
      <c r="I47" s="31"/>
      <c r="J47" s="1"/>
      <c r="K47" s="1"/>
      <c r="L47" s="1"/>
      <c r="M47" s="1"/>
      <c r="N47" s="1"/>
      <c r="O47" s="1"/>
      <c r="P47" s="1"/>
      <c r="Q47" s="23"/>
      <c r="R47" s="23"/>
      <c r="S47" s="23"/>
      <c r="T47" s="23"/>
      <c r="U47" s="23"/>
    </row>
    <row r="48" spans="1:21" ht="12.75" customHeight="1" hidden="1">
      <c r="A48" s="29" t="s">
        <v>16</v>
      </c>
      <c r="B48" s="30">
        <f>B15</f>
        <v>0</v>
      </c>
      <c r="C48" s="30">
        <f>C15</f>
        <v>0</v>
      </c>
      <c r="D48" s="30">
        <f>D15</f>
        <v>0</v>
      </c>
      <c r="E48" s="31"/>
      <c r="F48" s="31"/>
      <c r="G48" s="31"/>
      <c r="H48" s="31"/>
      <c r="I48" s="31"/>
      <c r="J48" s="1"/>
      <c r="K48" s="1"/>
      <c r="L48" s="1"/>
      <c r="M48" s="1"/>
      <c r="N48" s="1"/>
      <c r="O48" s="1"/>
      <c r="P48" s="1"/>
      <c r="Q48" s="23"/>
      <c r="R48" s="23"/>
      <c r="S48" s="23"/>
      <c r="T48" s="23"/>
      <c r="U48" s="23"/>
    </row>
    <row r="49" spans="1:21" ht="12.75" customHeight="1" hidden="1">
      <c r="A49" s="29" t="s">
        <v>14</v>
      </c>
      <c r="B49" s="30">
        <f>B47-B48</f>
        <v>0</v>
      </c>
      <c r="C49" s="30">
        <f>C47-C48</f>
        <v>0</v>
      </c>
      <c r="D49" s="30">
        <f>D47-D48</f>
        <v>0</v>
      </c>
      <c r="E49" s="31"/>
      <c r="F49" s="31"/>
      <c r="G49" s="31"/>
      <c r="H49" s="31"/>
      <c r="I49" s="31"/>
      <c r="J49" s="1"/>
      <c r="K49" s="1"/>
      <c r="L49" s="1"/>
      <c r="M49" s="1"/>
      <c r="N49" s="1"/>
      <c r="O49" s="1"/>
      <c r="P49" s="1"/>
      <c r="Q49" s="23"/>
      <c r="R49" s="23"/>
      <c r="S49" s="23"/>
      <c r="T49" s="23"/>
      <c r="U49" s="23"/>
    </row>
    <row r="50" spans="1:21" ht="12.75" customHeight="1" hidden="1">
      <c r="A50" s="29" t="s">
        <v>15</v>
      </c>
      <c r="B50" s="30">
        <f>B49*G13</f>
        <v>0</v>
      </c>
      <c r="C50" s="30">
        <f>C49*G13</f>
        <v>0</v>
      </c>
      <c r="D50" s="30">
        <f>D49*G13</f>
        <v>0</v>
      </c>
      <c r="E50" s="31"/>
      <c r="F50" s="31"/>
      <c r="G50" s="31"/>
      <c r="H50" s="31"/>
      <c r="I50" s="31"/>
      <c r="Q50" s="23"/>
      <c r="R50" s="23"/>
      <c r="S50" s="23"/>
      <c r="T50" s="23"/>
      <c r="U50" s="23"/>
    </row>
    <row r="51" spans="1:21" ht="12.75">
      <c r="A51" s="27"/>
      <c r="B51" s="27"/>
      <c r="C51" s="27"/>
      <c r="D51" s="27"/>
      <c r="E51" s="27"/>
      <c r="F51" s="27"/>
      <c r="G51" s="27"/>
      <c r="H51" s="27"/>
      <c r="I51" s="27"/>
      <c r="Q51" s="23"/>
      <c r="R51" s="23"/>
      <c r="S51" s="23"/>
      <c r="T51" s="23"/>
      <c r="U51" s="23"/>
    </row>
    <row r="52" spans="1:21" ht="12.75">
      <c r="A52" s="27"/>
      <c r="B52" s="27"/>
      <c r="C52" s="27"/>
      <c r="D52" s="27"/>
      <c r="E52" s="27"/>
      <c r="F52" s="27"/>
      <c r="G52" s="27"/>
      <c r="H52" s="27"/>
      <c r="I52" s="27"/>
      <c r="Q52" s="23"/>
      <c r="R52" s="23"/>
      <c r="S52" s="23"/>
      <c r="T52" s="23"/>
      <c r="U52" s="23"/>
    </row>
    <row r="53" spans="1:21" ht="12.75">
      <c r="A53" s="27"/>
      <c r="B53" s="27"/>
      <c r="C53" s="27"/>
      <c r="D53" s="27"/>
      <c r="E53" s="27"/>
      <c r="F53" s="27"/>
      <c r="G53" s="27"/>
      <c r="H53" s="27"/>
      <c r="I53" s="27"/>
      <c r="Q53" s="23"/>
      <c r="R53" s="23"/>
      <c r="S53" s="23"/>
      <c r="T53" s="23"/>
      <c r="U53" s="23"/>
    </row>
    <row r="54" spans="1:21" ht="12.75">
      <c r="A54" s="27"/>
      <c r="B54" s="27"/>
      <c r="C54" s="27"/>
      <c r="D54" s="27"/>
      <c r="E54" s="27"/>
      <c r="F54" s="27"/>
      <c r="G54" s="27"/>
      <c r="H54" s="27"/>
      <c r="I54" s="27"/>
      <c r="Q54" s="23"/>
      <c r="R54" s="23"/>
      <c r="S54" s="23"/>
      <c r="T54" s="23"/>
      <c r="U54" s="23"/>
    </row>
    <row r="55" spans="1:21" ht="12.75">
      <c r="A55" s="27"/>
      <c r="B55" s="27"/>
      <c r="C55" s="27"/>
      <c r="D55" s="27"/>
      <c r="E55" s="27"/>
      <c r="F55" s="27"/>
      <c r="G55" s="27"/>
      <c r="H55" s="27"/>
      <c r="I55" s="27"/>
      <c r="Q55" s="23"/>
      <c r="R55" s="23"/>
      <c r="S55" s="23"/>
      <c r="T55" s="23"/>
      <c r="U55" s="23"/>
    </row>
    <row r="56" spans="1:21" ht="12.75">
      <c r="A56" s="27"/>
      <c r="B56" s="27"/>
      <c r="C56" s="27"/>
      <c r="D56" s="27"/>
      <c r="E56" s="27"/>
      <c r="F56" s="27"/>
      <c r="G56" s="27"/>
      <c r="H56" s="27"/>
      <c r="I56" s="27"/>
      <c r="Q56" s="23"/>
      <c r="R56" s="23"/>
      <c r="S56" s="23"/>
      <c r="T56" s="23"/>
      <c r="U56" s="23"/>
    </row>
    <row r="57" spans="1:21" ht="12.75">
      <c r="A57" s="27"/>
      <c r="B57" s="27"/>
      <c r="C57" s="27"/>
      <c r="D57" s="27"/>
      <c r="E57" s="27"/>
      <c r="F57" s="27"/>
      <c r="G57" s="27"/>
      <c r="H57" s="27"/>
      <c r="I57" s="27"/>
      <c r="Q57" s="23"/>
      <c r="R57" s="23"/>
      <c r="S57" s="23"/>
      <c r="T57" s="23"/>
      <c r="U57" s="23"/>
    </row>
    <row r="58" spans="1:21" ht="12.75">
      <c r="A58" s="27"/>
      <c r="B58" s="27"/>
      <c r="C58" s="27"/>
      <c r="D58" s="27"/>
      <c r="E58" s="27"/>
      <c r="F58" s="27"/>
      <c r="G58" s="27"/>
      <c r="H58" s="27"/>
      <c r="I58" s="27"/>
      <c r="Q58" s="23"/>
      <c r="R58" s="23"/>
      <c r="S58" s="23"/>
      <c r="T58" s="23"/>
      <c r="U58" s="23"/>
    </row>
    <row r="59" spans="1:21" ht="12.75">
      <c r="A59" s="27"/>
      <c r="B59" s="27"/>
      <c r="C59" s="27"/>
      <c r="D59" s="27"/>
      <c r="E59" s="27"/>
      <c r="F59" s="27"/>
      <c r="G59" s="27"/>
      <c r="H59" s="27"/>
      <c r="I59" s="27"/>
      <c r="Q59" s="23"/>
      <c r="R59" s="23"/>
      <c r="S59" s="23"/>
      <c r="T59" s="23"/>
      <c r="U59" s="23"/>
    </row>
    <row r="60" spans="1:21" ht="12.75">
      <c r="A60" s="27"/>
      <c r="B60" s="27"/>
      <c r="C60" s="27"/>
      <c r="D60" s="27"/>
      <c r="E60" s="27"/>
      <c r="F60" s="27"/>
      <c r="G60" s="27"/>
      <c r="H60" s="27"/>
      <c r="I60" s="27"/>
      <c r="Q60" s="23"/>
      <c r="R60" s="23"/>
      <c r="S60" s="23"/>
      <c r="T60" s="23"/>
      <c r="U60" s="23"/>
    </row>
    <row r="61" spans="1:21" ht="12.75">
      <c r="A61" s="27"/>
      <c r="B61" s="27"/>
      <c r="C61" s="27"/>
      <c r="D61" s="27"/>
      <c r="E61" s="27"/>
      <c r="F61" s="27"/>
      <c r="G61" s="27"/>
      <c r="H61" s="27"/>
      <c r="I61" s="27"/>
      <c r="Q61" s="23"/>
      <c r="R61" s="23"/>
      <c r="S61" s="23"/>
      <c r="T61" s="23"/>
      <c r="U61" s="23"/>
    </row>
    <row r="62" spans="1:21" ht="12.75">
      <c r="A62" s="27"/>
      <c r="B62" s="27"/>
      <c r="C62" s="27"/>
      <c r="D62" s="27"/>
      <c r="E62" s="27"/>
      <c r="F62" s="27"/>
      <c r="G62" s="27"/>
      <c r="H62" s="27"/>
      <c r="I62" s="27"/>
      <c r="Q62" s="23"/>
      <c r="R62" s="23"/>
      <c r="S62" s="23"/>
      <c r="T62" s="23"/>
      <c r="U62" s="23"/>
    </row>
    <row r="63" spans="1:21" ht="12.75">
      <c r="A63" s="27"/>
      <c r="B63" s="27"/>
      <c r="C63" s="27"/>
      <c r="D63" s="27"/>
      <c r="E63" s="27"/>
      <c r="F63" s="27"/>
      <c r="G63" s="27"/>
      <c r="H63" s="27"/>
      <c r="I63" s="27"/>
      <c r="Q63" s="23"/>
      <c r="R63" s="23"/>
      <c r="S63" s="23"/>
      <c r="T63" s="23"/>
      <c r="U63" s="23"/>
    </row>
    <row r="64" spans="1:21" ht="12.75">
      <c r="A64" s="27"/>
      <c r="B64" s="27"/>
      <c r="C64" s="27"/>
      <c r="D64" s="27"/>
      <c r="E64" s="27"/>
      <c r="F64" s="27"/>
      <c r="G64" s="27"/>
      <c r="H64" s="27"/>
      <c r="I64" s="27"/>
      <c r="Q64" s="23"/>
      <c r="R64" s="23"/>
      <c r="S64" s="23"/>
      <c r="T64" s="23"/>
      <c r="U64" s="23"/>
    </row>
    <row r="65" spans="1:21" ht="12.75">
      <c r="A65" s="27"/>
      <c r="B65" s="27"/>
      <c r="C65" s="27"/>
      <c r="D65" s="27"/>
      <c r="E65" s="27"/>
      <c r="F65" s="27"/>
      <c r="G65" s="27"/>
      <c r="H65" s="27"/>
      <c r="I65" s="27"/>
      <c r="Q65" s="23"/>
      <c r="R65" s="23"/>
      <c r="S65" s="23"/>
      <c r="T65" s="23"/>
      <c r="U65" s="23"/>
    </row>
    <row r="66" spans="1:21" ht="12.75" hidden="1">
      <c r="A66" s="27"/>
      <c r="B66" s="27"/>
      <c r="C66" s="27"/>
      <c r="D66" s="27"/>
      <c r="E66" s="27"/>
      <c r="F66" s="27"/>
      <c r="G66" s="27"/>
      <c r="H66" s="27"/>
      <c r="I66" s="27"/>
      <c r="Q66" s="23"/>
      <c r="R66" s="23"/>
      <c r="S66" s="23"/>
      <c r="T66" s="23"/>
      <c r="U66" s="23"/>
    </row>
    <row r="67" spans="1:21" ht="12.75" hidden="1">
      <c r="A67" s="27"/>
      <c r="B67" s="27"/>
      <c r="C67" s="27"/>
      <c r="E67" s="27"/>
      <c r="F67" s="27"/>
      <c r="G67" s="27"/>
      <c r="H67" s="27"/>
      <c r="I67" s="27"/>
      <c r="Q67" s="23"/>
      <c r="R67" s="23"/>
      <c r="S67" s="23"/>
      <c r="T67" s="23"/>
      <c r="U67" s="23"/>
    </row>
    <row r="68" ht="12.75" hidden="1"/>
  </sheetData>
  <mergeCells count="17">
    <mergeCell ref="Q6:S7"/>
    <mergeCell ref="E13:F14"/>
    <mergeCell ref="G13:G14"/>
    <mergeCell ref="H13:I14"/>
    <mergeCell ref="A8:I8"/>
    <mergeCell ref="A10:B11"/>
    <mergeCell ref="C10:D10"/>
    <mergeCell ref="F10:G10"/>
    <mergeCell ref="H10:I10"/>
    <mergeCell ref="C11:D11"/>
    <mergeCell ref="F11:G11"/>
    <mergeCell ref="H11:I11"/>
    <mergeCell ref="B1:H1"/>
    <mergeCell ref="B2:H2"/>
    <mergeCell ref="B3:H3"/>
    <mergeCell ref="A6:C6"/>
    <mergeCell ref="D6:I6"/>
  </mergeCells>
  <conditionalFormatting sqref="F10:G12 H10">
    <cfRule type="cellIs" priority="1" dxfId="0" operator="equal" stopIfTrue="1">
      <formula>"DİKKAT HABER VERİNİZ"</formula>
    </cfRule>
    <cfRule type="cellIs" priority="2" dxfId="1" operator="equal" stopIfTrue="1">
      <formula>"İYİ GİDİYOR"</formula>
    </cfRule>
  </conditionalFormatting>
  <conditionalFormatting sqref="E12">
    <cfRule type="expression" priority="3" dxfId="2" stopIfTrue="1">
      <formula>0</formula>
    </cfRule>
    <cfRule type="expression" priority="4" dxfId="2" stopIfTrue="1">
      <formula>0.12</formula>
    </cfRule>
    <cfRule type="expression" priority="5" dxfId="2" stopIfTrue="1">
      <formula>0.1499</formula>
    </cfRule>
  </conditionalFormatting>
  <conditionalFormatting sqref="E10">
    <cfRule type="cellIs" priority="6" dxfId="1" operator="between" stopIfTrue="1">
      <formula>0</formula>
      <formula>0.185</formula>
    </cfRule>
    <cfRule type="cellIs" priority="7" dxfId="3" operator="between" stopIfTrue="1">
      <formula>0.185</formula>
      <formula>0.1999</formula>
    </cfRule>
    <cfRule type="cellIs" priority="8" dxfId="0" operator="between" stopIfTrue="1">
      <formula>0.1999</formula>
      <formula>9999</formula>
    </cfRule>
  </conditionalFormatting>
  <conditionalFormatting sqref="E11">
    <cfRule type="cellIs" priority="9" dxfId="1" operator="between" stopIfTrue="1">
      <formula>0</formula>
      <formula>0.135</formula>
    </cfRule>
    <cfRule type="cellIs" priority="10" dxfId="3" operator="between" stopIfTrue="1">
      <formula>0.135</formula>
      <formula>0.1499</formula>
    </cfRule>
    <cfRule type="cellIs" priority="11" dxfId="0" operator="between" stopIfTrue="1">
      <formula>0.1499</formula>
      <formula>9999</formula>
    </cfRule>
  </conditionalFormatting>
  <conditionalFormatting sqref="H16:H46">
    <cfRule type="cellIs" priority="12" dxfId="4" operator="between" stopIfTrue="1">
      <formula>0</formula>
      <formula>0.185</formula>
    </cfRule>
    <cfRule type="cellIs" priority="13" dxfId="5" operator="between" stopIfTrue="1">
      <formula>0.185</formula>
      <formula>0.1999</formula>
    </cfRule>
    <cfRule type="cellIs" priority="14" dxfId="6" operator="between" stopIfTrue="1">
      <formula>0.1999</formula>
      <formula>9999</formula>
    </cfRule>
  </conditionalFormatting>
  <conditionalFormatting sqref="I16:I46">
    <cfRule type="cellIs" priority="15" dxfId="4" operator="between" stopIfTrue="1">
      <formula>0</formula>
      <formula>0.135</formula>
    </cfRule>
    <cfRule type="cellIs" priority="16" dxfId="5" operator="between" stopIfTrue="1">
      <formula>0.135</formula>
      <formula>0.1499</formula>
    </cfRule>
    <cfRule type="cellIs" priority="17" dxfId="6" operator="between" stopIfTrue="1">
      <formula>0.1499</formula>
      <formula>9999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">
      <selection activeCell="H12" sqref="H12"/>
    </sheetView>
  </sheetViews>
  <sheetFormatPr defaultColWidth="9.140625" defaultRowHeight="12.75"/>
  <cols>
    <col min="1" max="1" width="11.140625" style="0" customWidth="1"/>
    <col min="2" max="2" width="12.57421875" style="0" customWidth="1"/>
    <col min="3" max="3" width="13.00390625" style="0" customWidth="1"/>
    <col min="4" max="4" width="12.8515625" style="0" customWidth="1"/>
    <col min="5" max="5" width="9.7109375" style="0" customWidth="1"/>
    <col min="6" max="6" width="9.57421875" style="0" customWidth="1"/>
    <col min="7" max="7" width="9.7109375" style="0" customWidth="1"/>
    <col min="8" max="8" width="10.140625" style="0" customWidth="1"/>
    <col min="9" max="9" width="9.00390625" style="0" customWidth="1"/>
    <col min="10" max="12" width="11.421875" style="0" hidden="1" customWidth="1"/>
    <col min="13" max="15" width="0" style="0" hidden="1" customWidth="1"/>
    <col min="16" max="16" width="2.8515625" style="0" customWidth="1"/>
    <col min="20" max="20" width="10.57421875" style="0" bestFit="1" customWidth="1"/>
  </cols>
  <sheetData>
    <row r="1" spans="1:9" ht="34.5" customHeight="1">
      <c r="A1" s="27"/>
      <c r="B1" s="46" t="s">
        <v>29</v>
      </c>
      <c r="C1" s="46"/>
      <c r="D1" s="46"/>
      <c r="E1" s="46"/>
      <c r="F1" s="46"/>
      <c r="G1" s="46"/>
      <c r="H1" s="46"/>
      <c r="I1" s="17"/>
    </row>
    <row r="2" spans="1:9" ht="15" customHeight="1">
      <c r="A2" s="27"/>
      <c r="B2" s="36" t="s">
        <v>30</v>
      </c>
      <c r="C2" s="36"/>
      <c r="D2" s="36"/>
      <c r="E2" s="36"/>
      <c r="F2" s="36"/>
      <c r="G2" s="36"/>
      <c r="H2" s="36"/>
      <c r="I2" s="17"/>
    </row>
    <row r="3" spans="1:21" ht="15.75">
      <c r="A3" s="27"/>
      <c r="B3" s="37" t="s">
        <v>31</v>
      </c>
      <c r="C3" s="37"/>
      <c r="D3" s="37"/>
      <c r="E3" s="37"/>
      <c r="F3" s="37"/>
      <c r="G3" s="37"/>
      <c r="H3" s="37"/>
      <c r="I3" s="27"/>
      <c r="Q3" s="18"/>
      <c r="R3" s="18"/>
      <c r="S3" s="18"/>
      <c r="T3" s="18"/>
      <c r="U3" s="18"/>
    </row>
    <row r="4" spans="1:21" ht="12.75" customHeight="1" hidden="1">
      <c r="A4" s="27"/>
      <c r="B4" s="27"/>
      <c r="C4" s="27"/>
      <c r="D4" s="27"/>
      <c r="E4" s="27"/>
      <c r="F4" s="27"/>
      <c r="G4" s="27"/>
      <c r="H4" s="27"/>
      <c r="I4" s="27"/>
      <c r="Q4" s="19"/>
      <c r="R4" s="19"/>
      <c r="S4" s="19"/>
      <c r="T4" s="19"/>
      <c r="U4" s="19"/>
    </row>
    <row r="5" spans="1:21" ht="5.25" customHeight="1" hidden="1">
      <c r="A5" s="27"/>
      <c r="B5" s="2"/>
      <c r="C5" s="2"/>
      <c r="D5" s="2"/>
      <c r="E5" s="2"/>
      <c r="F5" s="2"/>
      <c r="G5" s="2"/>
      <c r="H5" s="2"/>
      <c r="I5" s="2"/>
      <c r="Q5" s="19"/>
      <c r="R5" s="19"/>
      <c r="S5" s="19"/>
      <c r="T5" s="19"/>
      <c r="U5" s="19"/>
    </row>
    <row r="6" spans="1:21" ht="20.25" customHeight="1">
      <c r="A6" s="43" t="s">
        <v>27</v>
      </c>
      <c r="B6" s="44"/>
      <c r="C6" s="44"/>
      <c r="D6" s="45"/>
      <c r="E6" s="45"/>
      <c r="F6" s="45"/>
      <c r="G6" s="45"/>
      <c r="H6" s="45"/>
      <c r="I6" s="45"/>
      <c r="Q6" s="67" t="s">
        <v>48</v>
      </c>
      <c r="R6" s="67"/>
      <c r="S6" s="67"/>
      <c r="T6" s="19"/>
      <c r="U6" s="19"/>
    </row>
    <row r="7" spans="1:21" ht="24" customHeight="1">
      <c r="A7" s="28"/>
      <c r="B7" s="28"/>
      <c r="C7" s="28"/>
      <c r="D7" s="3"/>
      <c r="E7" s="3"/>
      <c r="F7" s="3"/>
      <c r="G7" s="3"/>
      <c r="H7" s="3"/>
      <c r="I7" s="3"/>
      <c r="Q7" s="67"/>
      <c r="R7" s="67"/>
      <c r="S7" s="67"/>
      <c r="T7" s="19"/>
      <c r="U7" s="19"/>
    </row>
    <row r="8" spans="1:21" ht="14.25" customHeight="1">
      <c r="A8" s="64" t="s">
        <v>44</v>
      </c>
      <c r="B8" s="64"/>
      <c r="C8" s="64"/>
      <c r="D8" s="64"/>
      <c r="E8" s="64"/>
      <c r="F8" s="64"/>
      <c r="G8" s="64"/>
      <c r="H8" s="64"/>
      <c r="I8" s="64"/>
      <c r="Q8" s="19"/>
      <c r="R8" s="19"/>
      <c r="S8" s="19"/>
      <c r="T8" s="19"/>
      <c r="U8" s="19"/>
    </row>
    <row r="9" spans="1:21" ht="3.75" customHeight="1" hidden="1">
      <c r="A9" s="9"/>
      <c r="B9" s="9"/>
      <c r="C9" s="9"/>
      <c r="D9" s="9"/>
      <c r="E9" s="9"/>
      <c r="F9" s="9"/>
      <c r="G9" s="9"/>
      <c r="H9" s="9"/>
      <c r="I9" s="9"/>
      <c r="Q9" s="8"/>
      <c r="R9" s="8"/>
      <c r="S9" s="8"/>
      <c r="T9" s="8"/>
      <c r="U9" s="8"/>
    </row>
    <row r="10" spans="1:21" ht="23.25" customHeight="1">
      <c r="A10" s="41" t="s">
        <v>26</v>
      </c>
      <c r="B10" s="41"/>
      <c r="C10" s="42" t="s">
        <v>18</v>
      </c>
      <c r="D10" s="42"/>
      <c r="E10" s="35" t="e">
        <f>C50/B50</f>
        <v>#DIV/0!</v>
      </c>
      <c r="F10" s="40" t="e">
        <f>IF(E10&lt;0.1851,"İYİ GİDİYOR","DİKKAT HABER VERİNİZ")</f>
        <v>#DIV/0!</v>
      </c>
      <c r="G10" s="40"/>
      <c r="H10" s="39" t="s">
        <v>20</v>
      </c>
      <c r="I10" s="39"/>
      <c r="Q10" s="34" t="s">
        <v>45</v>
      </c>
      <c r="R10" s="34" t="s">
        <v>46</v>
      </c>
      <c r="S10" s="34" t="s">
        <v>47</v>
      </c>
      <c r="T10" s="14"/>
      <c r="U10" s="14"/>
    </row>
    <row r="11" spans="1:21" ht="22.5" customHeight="1">
      <c r="A11" s="41"/>
      <c r="B11" s="41"/>
      <c r="C11" s="42" t="s">
        <v>19</v>
      </c>
      <c r="D11" s="42"/>
      <c r="E11" s="35" t="e">
        <f>D50/B50</f>
        <v>#DIV/0!</v>
      </c>
      <c r="F11" s="40" t="e">
        <f>IF(E11&lt;0.1351,"İYİ GİDİYOR","DİKKAT HABER VERİNİZ")</f>
        <v>#DIV/0!</v>
      </c>
      <c r="G11" s="40"/>
      <c r="H11" s="38" t="s">
        <v>34</v>
      </c>
      <c r="I11" s="38"/>
      <c r="Q11" s="66"/>
      <c r="R11" s="66"/>
      <c r="S11" s="66"/>
      <c r="T11" s="14"/>
      <c r="U11" s="14"/>
    </row>
    <row r="12" spans="1:21" ht="4.5" customHeight="1">
      <c r="A12" s="4"/>
      <c r="B12" s="4"/>
      <c r="C12" s="2"/>
      <c r="D12" s="2"/>
      <c r="E12" s="7"/>
      <c r="F12" s="5"/>
      <c r="G12" s="5"/>
      <c r="H12" s="6"/>
      <c r="I12" s="6"/>
      <c r="Q12" s="14"/>
      <c r="R12" s="14"/>
      <c r="S12" s="14"/>
      <c r="T12" s="14"/>
      <c r="U12" s="14"/>
    </row>
    <row r="13" spans="1:21" ht="15.75" customHeight="1">
      <c r="A13" s="12" t="s">
        <v>22</v>
      </c>
      <c r="B13" s="51" t="s">
        <v>23</v>
      </c>
      <c r="C13" s="52" t="s">
        <v>24</v>
      </c>
      <c r="D13" s="52" t="s">
        <v>28</v>
      </c>
      <c r="E13" s="54" t="s">
        <v>12</v>
      </c>
      <c r="F13" s="55"/>
      <c r="G13" s="56">
        <v>1</v>
      </c>
      <c r="H13" s="60" t="s">
        <v>17</v>
      </c>
      <c r="I13" s="61"/>
      <c r="J13" s="1"/>
      <c r="K13" s="1"/>
      <c r="L13" s="1"/>
      <c r="M13" s="1"/>
      <c r="N13" s="1"/>
      <c r="O13" s="1"/>
      <c r="P13" s="1"/>
      <c r="Q13" s="14"/>
      <c r="R13" s="14"/>
      <c r="S13" s="14"/>
      <c r="T13" s="14"/>
      <c r="U13" s="14"/>
    </row>
    <row r="14" spans="1:21" ht="17.25" customHeight="1">
      <c r="A14" s="12" t="s">
        <v>25</v>
      </c>
      <c r="B14" s="53" t="s">
        <v>0</v>
      </c>
      <c r="C14" s="53" t="s">
        <v>1</v>
      </c>
      <c r="D14" s="53" t="s">
        <v>2</v>
      </c>
      <c r="E14" s="57"/>
      <c r="F14" s="58"/>
      <c r="G14" s="59"/>
      <c r="H14" s="62"/>
      <c r="I14" s="63"/>
      <c r="J14" s="1" t="s">
        <v>5</v>
      </c>
      <c r="K14" s="1" t="s">
        <v>6</v>
      </c>
      <c r="L14" s="1" t="s">
        <v>7</v>
      </c>
      <c r="M14" s="1"/>
      <c r="N14" s="1"/>
      <c r="O14" s="1"/>
      <c r="P14" s="1"/>
      <c r="Q14" s="14"/>
      <c r="R14" s="14"/>
      <c r="S14" s="14"/>
      <c r="T14" s="14"/>
      <c r="U14" s="14"/>
    </row>
    <row r="15" spans="1:21" ht="15" customHeight="1">
      <c r="A15" s="10" t="s">
        <v>21</v>
      </c>
      <c r="B15" s="65">
        <f>SUM(Q11,R11,S11)</f>
        <v>0</v>
      </c>
      <c r="C15" s="15"/>
      <c r="D15" s="15"/>
      <c r="E15" s="13" t="s">
        <v>11</v>
      </c>
      <c r="F15" s="13" t="s">
        <v>3</v>
      </c>
      <c r="G15" s="13" t="s">
        <v>4</v>
      </c>
      <c r="H15" s="13" t="s">
        <v>1</v>
      </c>
      <c r="I15" s="13" t="s">
        <v>2</v>
      </c>
      <c r="J15" s="1">
        <f>B15</f>
        <v>0</v>
      </c>
      <c r="K15" s="1">
        <f>C15</f>
        <v>0</v>
      </c>
      <c r="L15" s="1">
        <f>D15</f>
        <v>0</v>
      </c>
      <c r="M15" s="1" t="s">
        <v>8</v>
      </c>
      <c r="N15" s="1" t="s">
        <v>9</v>
      </c>
      <c r="O15" s="1" t="s">
        <v>10</v>
      </c>
      <c r="P15" s="1"/>
      <c r="Q15" s="14"/>
      <c r="R15" s="14"/>
      <c r="S15" s="14"/>
      <c r="T15" s="14"/>
      <c r="U15" s="14"/>
    </row>
    <row r="16" spans="1:21" ht="12.75" customHeight="1">
      <c r="A16" s="50">
        <v>1</v>
      </c>
      <c r="B16" s="47"/>
      <c r="C16" s="48"/>
      <c r="D16" s="49"/>
      <c r="E16" s="32">
        <f>M16*G13</f>
        <v>0</v>
      </c>
      <c r="F16" s="32">
        <f>N16*G13</f>
        <v>0</v>
      </c>
      <c r="G16" s="32">
        <f>O16*G13</f>
        <v>0</v>
      </c>
      <c r="H16" s="33" t="str">
        <f>IF(E16&gt;0,F16/E16,"YOK")</f>
        <v>YOK</v>
      </c>
      <c r="I16" s="33" t="str">
        <f>IF(E16&gt;0,G16/E16,"YOK")</f>
        <v>YOK</v>
      </c>
      <c r="J16" s="1">
        <f>IF(B16=0,J15+0,B16)</f>
        <v>0</v>
      </c>
      <c r="K16" s="1">
        <f aca="true" t="shared" si="0" ref="K16:L31">IF(C16=0,K15+0,C16)</f>
        <v>0</v>
      </c>
      <c r="L16" s="1">
        <f t="shared" si="0"/>
        <v>0</v>
      </c>
      <c r="M16" s="1">
        <f>J16-J15</f>
        <v>0</v>
      </c>
      <c r="N16" s="1">
        <f aca="true" t="shared" si="1" ref="N16:O31">K16-K15</f>
        <v>0</v>
      </c>
      <c r="O16" s="1">
        <f t="shared" si="1"/>
        <v>0</v>
      </c>
      <c r="P16" s="1"/>
      <c r="Q16" s="14"/>
      <c r="R16" s="14"/>
      <c r="S16" s="14"/>
      <c r="T16" s="14"/>
      <c r="U16" s="14"/>
    </row>
    <row r="17" spans="1:21" ht="12.75">
      <c r="A17" s="50">
        <v>2</v>
      </c>
      <c r="B17" s="47"/>
      <c r="C17" s="48"/>
      <c r="D17" s="49"/>
      <c r="E17" s="32">
        <f>M17*G13</f>
        <v>0</v>
      </c>
      <c r="F17" s="32">
        <f>N17*G13</f>
        <v>0</v>
      </c>
      <c r="G17" s="32">
        <f>O17*G13</f>
        <v>0</v>
      </c>
      <c r="H17" s="33" t="str">
        <f aca="true" t="shared" si="2" ref="H17:H46">IF(E17&gt;0,F17/E17,"YOK")</f>
        <v>YOK</v>
      </c>
      <c r="I17" s="33" t="str">
        <f aca="true" t="shared" si="3" ref="I17:I46">IF(E17&gt;0,G17/E17,"YOK")</f>
        <v>YOK</v>
      </c>
      <c r="J17" s="1">
        <f aca="true" t="shared" si="4" ref="J17:L46">IF(B17=0,J16+0,B17)</f>
        <v>0</v>
      </c>
      <c r="K17" s="1">
        <f t="shared" si="0"/>
        <v>0</v>
      </c>
      <c r="L17" s="1">
        <f t="shared" si="0"/>
        <v>0</v>
      </c>
      <c r="M17" s="1">
        <f aca="true" t="shared" si="5" ref="M17:O46">J17-J16</f>
        <v>0</v>
      </c>
      <c r="N17" s="1">
        <f t="shared" si="1"/>
        <v>0</v>
      </c>
      <c r="O17" s="1">
        <f t="shared" si="1"/>
        <v>0</v>
      </c>
      <c r="P17" s="1"/>
      <c r="Q17" s="14"/>
      <c r="R17" s="14"/>
      <c r="S17" s="14"/>
      <c r="T17" s="14"/>
      <c r="U17" s="14"/>
    </row>
    <row r="18" spans="1:21" ht="12.75">
      <c r="A18" s="50">
        <v>3</v>
      </c>
      <c r="B18" s="47"/>
      <c r="C18" s="48"/>
      <c r="D18" s="49"/>
      <c r="E18" s="32">
        <f>M18*G13</f>
        <v>0</v>
      </c>
      <c r="F18" s="32">
        <f>N18*G13</f>
        <v>0</v>
      </c>
      <c r="G18" s="32">
        <f>O18*G13</f>
        <v>0</v>
      </c>
      <c r="H18" s="33" t="str">
        <f t="shared" si="2"/>
        <v>YOK</v>
      </c>
      <c r="I18" s="33" t="str">
        <f t="shared" si="3"/>
        <v>YOK</v>
      </c>
      <c r="J18" s="1">
        <f t="shared" si="4"/>
        <v>0</v>
      </c>
      <c r="K18" s="1">
        <f t="shared" si="0"/>
        <v>0</v>
      </c>
      <c r="L18" s="1">
        <f t="shared" si="0"/>
        <v>0</v>
      </c>
      <c r="M18" s="1">
        <f t="shared" si="5"/>
        <v>0</v>
      </c>
      <c r="N18" s="1">
        <f t="shared" si="1"/>
        <v>0</v>
      </c>
      <c r="O18" s="1">
        <f t="shared" si="1"/>
        <v>0</v>
      </c>
      <c r="P18" s="1"/>
      <c r="Q18" s="14"/>
      <c r="R18" s="14"/>
      <c r="S18" s="14"/>
      <c r="T18" s="14"/>
      <c r="U18" s="14"/>
    </row>
    <row r="19" spans="1:21" ht="12.75">
      <c r="A19" s="50">
        <v>4</v>
      </c>
      <c r="B19" s="47"/>
      <c r="C19" s="48"/>
      <c r="D19" s="49"/>
      <c r="E19" s="32">
        <f>M19*G13</f>
        <v>0</v>
      </c>
      <c r="F19" s="32">
        <f>N19*G13</f>
        <v>0</v>
      </c>
      <c r="G19" s="32">
        <f>O19*G13</f>
        <v>0</v>
      </c>
      <c r="H19" s="33" t="str">
        <f t="shared" si="2"/>
        <v>YOK</v>
      </c>
      <c r="I19" s="33" t="str">
        <f t="shared" si="3"/>
        <v>YOK</v>
      </c>
      <c r="J19" s="1">
        <f t="shared" si="4"/>
        <v>0</v>
      </c>
      <c r="K19" s="1">
        <f t="shared" si="0"/>
        <v>0</v>
      </c>
      <c r="L19" s="1">
        <f t="shared" si="0"/>
        <v>0</v>
      </c>
      <c r="M19" s="1">
        <f t="shared" si="5"/>
        <v>0</v>
      </c>
      <c r="N19" s="1">
        <f t="shared" si="1"/>
        <v>0</v>
      </c>
      <c r="O19" s="1">
        <f t="shared" si="1"/>
        <v>0</v>
      </c>
      <c r="P19" s="1"/>
      <c r="Q19" s="14"/>
      <c r="R19" s="14"/>
      <c r="S19" s="14"/>
      <c r="T19" s="14"/>
      <c r="U19" s="14"/>
    </row>
    <row r="20" spans="1:21" ht="12.75">
      <c r="A20" s="50">
        <v>5</v>
      </c>
      <c r="B20" s="47"/>
      <c r="C20" s="48"/>
      <c r="D20" s="49"/>
      <c r="E20" s="32">
        <f>M20*G13</f>
        <v>0</v>
      </c>
      <c r="F20" s="32">
        <f>N20*G13</f>
        <v>0</v>
      </c>
      <c r="G20" s="32">
        <f>O20*G13</f>
        <v>0</v>
      </c>
      <c r="H20" s="33" t="str">
        <f t="shared" si="2"/>
        <v>YOK</v>
      </c>
      <c r="I20" s="33" t="str">
        <f t="shared" si="3"/>
        <v>YOK</v>
      </c>
      <c r="J20" s="1">
        <f t="shared" si="4"/>
        <v>0</v>
      </c>
      <c r="K20" s="1">
        <f t="shared" si="0"/>
        <v>0</v>
      </c>
      <c r="L20" s="1">
        <f t="shared" si="0"/>
        <v>0</v>
      </c>
      <c r="M20" s="1">
        <f t="shared" si="5"/>
        <v>0</v>
      </c>
      <c r="N20" s="1">
        <f t="shared" si="1"/>
        <v>0</v>
      </c>
      <c r="O20" s="1">
        <f t="shared" si="1"/>
        <v>0</v>
      </c>
      <c r="P20" s="1"/>
      <c r="Q20" s="14"/>
      <c r="R20" s="14"/>
      <c r="S20" s="14"/>
      <c r="T20" s="14"/>
      <c r="U20" s="14"/>
    </row>
    <row r="21" spans="1:21" ht="12.75">
      <c r="A21" s="50">
        <v>6</v>
      </c>
      <c r="B21" s="47"/>
      <c r="C21" s="48"/>
      <c r="D21" s="49"/>
      <c r="E21" s="32">
        <f>M21*G13</f>
        <v>0</v>
      </c>
      <c r="F21" s="32">
        <f>N21*G13</f>
        <v>0</v>
      </c>
      <c r="G21" s="32">
        <f>O21*G13</f>
        <v>0</v>
      </c>
      <c r="H21" s="33" t="str">
        <f t="shared" si="2"/>
        <v>YOK</v>
      </c>
      <c r="I21" s="33" t="str">
        <f t="shared" si="3"/>
        <v>YOK</v>
      </c>
      <c r="J21" s="1">
        <f t="shared" si="4"/>
        <v>0</v>
      </c>
      <c r="K21" s="1">
        <f t="shared" si="0"/>
        <v>0</v>
      </c>
      <c r="L21" s="1">
        <f t="shared" si="0"/>
        <v>0</v>
      </c>
      <c r="M21" s="1">
        <f t="shared" si="5"/>
        <v>0</v>
      </c>
      <c r="N21" s="1">
        <f t="shared" si="1"/>
        <v>0</v>
      </c>
      <c r="O21" s="1">
        <f t="shared" si="1"/>
        <v>0</v>
      </c>
      <c r="P21" s="1"/>
      <c r="Q21" s="14"/>
      <c r="R21" s="14"/>
      <c r="S21" s="14"/>
      <c r="T21" s="14"/>
      <c r="U21" s="14"/>
    </row>
    <row r="22" spans="1:21" ht="12.75">
      <c r="A22" s="50">
        <v>7</v>
      </c>
      <c r="B22" s="47"/>
      <c r="C22" s="48"/>
      <c r="D22" s="49"/>
      <c r="E22" s="32">
        <f>M22*G13</f>
        <v>0</v>
      </c>
      <c r="F22" s="32">
        <f>N22*G13</f>
        <v>0</v>
      </c>
      <c r="G22" s="32">
        <f>O22*G13</f>
        <v>0</v>
      </c>
      <c r="H22" s="33" t="str">
        <f t="shared" si="2"/>
        <v>YOK</v>
      </c>
      <c r="I22" s="33" t="str">
        <f t="shared" si="3"/>
        <v>YOK</v>
      </c>
      <c r="J22" s="1">
        <f t="shared" si="4"/>
        <v>0</v>
      </c>
      <c r="K22" s="1">
        <f t="shared" si="0"/>
        <v>0</v>
      </c>
      <c r="L22" s="1">
        <f t="shared" si="0"/>
        <v>0</v>
      </c>
      <c r="M22" s="1">
        <f t="shared" si="5"/>
        <v>0</v>
      </c>
      <c r="N22" s="1">
        <f t="shared" si="1"/>
        <v>0</v>
      </c>
      <c r="O22" s="1">
        <f t="shared" si="1"/>
        <v>0</v>
      </c>
      <c r="P22" s="1"/>
      <c r="Q22" s="14"/>
      <c r="R22" s="14"/>
      <c r="S22" s="14"/>
      <c r="T22" s="14"/>
      <c r="U22" s="14"/>
    </row>
    <row r="23" spans="1:16" ht="12.75">
      <c r="A23" s="50">
        <v>8</v>
      </c>
      <c r="B23" s="47"/>
      <c r="C23" s="48"/>
      <c r="D23" s="49"/>
      <c r="E23" s="32">
        <f>M23*G13</f>
        <v>0</v>
      </c>
      <c r="F23" s="32">
        <f>N23*G13</f>
        <v>0</v>
      </c>
      <c r="G23" s="32">
        <f>O23*G13</f>
        <v>0</v>
      </c>
      <c r="H23" s="33" t="str">
        <f t="shared" si="2"/>
        <v>YOK</v>
      </c>
      <c r="I23" s="33" t="str">
        <f t="shared" si="3"/>
        <v>YOK</v>
      </c>
      <c r="J23" s="1">
        <f t="shared" si="4"/>
        <v>0</v>
      </c>
      <c r="K23" s="1">
        <f t="shared" si="0"/>
        <v>0</v>
      </c>
      <c r="L23" s="1">
        <f t="shared" si="0"/>
        <v>0</v>
      </c>
      <c r="M23" s="1">
        <f t="shared" si="5"/>
        <v>0</v>
      </c>
      <c r="N23" s="1">
        <f t="shared" si="1"/>
        <v>0</v>
      </c>
      <c r="O23" s="1">
        <f t="shared" si="1"/>
        <v>0</v>
      </c>
      <c r="P23" s="1"/>
    </row>
    <row r="24" spans="1:21" ht="12.75">
      <c r="A24" s="50">
        <v>9</v>
      </c>
      <c r="B24" s="47"/>
      <c r="C24" s="48"/>
      <c r="D24" s="49"/>
      <c r="E24" s="32">
        <f>M24*G13</f>
        <v>0</v>
      </c>
      <c r="F24" s="32">
        <f>N24*G13</f>
        <v>0</v>
      </c>
      <c r="G24" s="32">
        <f>O24*G13</f>
        <v>0</v>
      </c>
      <c r="H24" s="33" t="str">
        <f t="shared" si="2"/>
        <v>YOK</v>
      </c>
      <c r="I24" s="33" t="str">
        <f t="shared" si="3"/>
        <v>YOK</v>
      </c>
      <c r="J24" s="1">
        <f t="shared" si="4"/>
        <v>0</v>
      </c>
      <c r="K24" s="1">
        <f t="shared" si="0"/>
        <v>0</v>
      </c>
      <c r="L24" s="1">
        <f t="shared" si="0"/>
        <v>0</v>
      </c>
      <c r="M24" s="1">
        <f t="shared" si="5"/>
        <v>0</v>
      </c>
      <c r="N24" s="1">
        <f t="shared" si="1"/>
        <v>0</v>
      </c>
      <c r="O24" s="1">
        <f t="shared" si="1"/>
        <v>0</v>
      </c>
      <c r="P24" s="1"/>
      <c r="Q24" s="20"/>
      <c r="R24" s="21"/>
      <c r="S24" s="21"/>
      <c r="T24" s="21"/>
      <c r="U24" s="21"/>
    </row>
    <row r="25" spans="1:21" ht="12.75">
      <c r="A25" s="50">
        <v>10</v>
      </c>
      <c r="B25" s="47"/>
      <c r="C25" s="48"/>
      <c r="D25" s="49"/>
      <c r="E25" s="32">
        <f>M25*G13</f>
        <v>0</v>
      </c>
      <c r="F25" s="32">
        <f>N25*G13</f>
        <v>0</v>
      </c>
      <c r="G25" s="32">
        <f>O25*G13</f>
        <v>0</v>
      </c>
      <c r="H25" s="33" t="str">
        <f t="shared" si="2"/>
        <v>YOK</v>
      </c>
      <c r="I25" s="33" t="str">
        <f t="shared" si="3"/>
        <v>YOK</v>
      </c>
      <c r="J25" s="1">
        <f t="shared" si="4"/>
        <v>0</v>
      </c>
      <c r="K25" s="1">
        <f t="shared" si="0"/>
        <v>0</v>
      </c>
      <c r="L25" s="1">
        <f t="shared" si="0"/>
        <v>0</v>
      </c>
      <c r="M25" s="1">
        <f t="shared" si="5"/>
        <v>0</v>
      </c>
      <c r="N25" s="1">
        <f t="shared" si="1"/>
        <v>0</v>
      </c>
      <c r="O25" s="1">
        <f t="shared" si="1"/>
        <v>0</v>
      </c>
      <c r="P25" s="1"/>
      <c r="Q25" s="21"/>
      <c r="R25" s="21"/>
      <c r="S25" s="21"/>
      <c r="T25" s="21"/>
      <c r="U25" s="21"/>
    </row>
    <row r="26" spans="1:16" ht="12.75">
      <c r="A26" s="50">
        <v>11</v>
      </c>
      <c r="B26" s="47"/>
      <c r="C26" s="48"/>
      <c r="D26" s="49"/>
      <c r="E26" s="32">
        <f>M26*G13</f>
        <v>0</v>
      </c>
      <c r="F26" s="32">
        <f>N26*G13</f>
        <v>0</v>
      </c>
      <c r="G26" s="32">
        <f>O26*G13</f>
        <v>0</v>
      </c>
      <c r="H26" s="33" t="str">
        <f t="shared" si="2"/>
        <v>YOK</v>
      </c>
      <c r="I26" s="33" t="str">
        <f t="shared" si="3"/>
        <v>YOK</v>
      </c>
      <c r="J26" s="1">
        <f t="shared" si="4"/>
        <v>0</v>
      </c>
      <c r="K26" s="1">
        <f t="shared" si="0"/>
        <v>0</v>
      </c>
      <c r="L26" s="1">
        <f t="shared" si="0"/>
        <v>0</v>
      </c>
      <c r="M26" s="1">
        <f t="shared" si="5"/>
        <v>0</v>
      </c>
      <c r="N26" s="1">
        <f t="shared" si="1"/>
        <v>0</v>
      </c>
      <c r="O26" s="1">
        <f t="shared" si="1"/>
        <v>0</v>
      </c>
      <c r="P26" s="1"/>
    </row>
    <row r="27" spans="1:21" ht="12.75" customHeight="1">
      <c r="A27" s="50">
        <v>12</v>
      </c>
      <c r="B27" s="47"/>
      <c r="C27" s="48"/>
      <c r="D27" s="49"/>
      <c r="E27" s="32">
        <f>M27*G13</f>
        <v>0</v>
      </c>
      <c r="F27" s="32">
        <f>N27*G13</f>
        <v>0</v>
      </c>
      <c r="G27" s="32">
        <f>O27*G13</f>
        <v>0</v>
      </c>
      <c r="H27" s="33" t="str">
        <f t="shared" si="2"/>
        <v>YOK</v>
      </c>
      <c r="I27" s="33" t="str">
        <f t="shared" si="3"/>
        <v>YOK</v>
      </c>
      <c r="J27" s="1">
        <f t="shared" si="4"/>
        <v>0</v>
      </c>
      <c r="K27" s="1">
        <f t="shared" si="0"/>
        <v>0</v>
      </c>
      <c r="L27" s="1">
        <f t="shared" si="0"/>
        <v>0</v>
      </c>
      <c r="M27" s="1">
        <f t="shared" si="5"/>
        <v>0</v>
      </c>
      <c r="N27" s="1">
        <f t="shared" si="1"/>
        <v>0</v>
      </c>
      <c r="O27" s="1">
        <f t="shared" si="1"/>
        <v>0</v>
      </c>
      <c r="P27" s="1"/>
      <c r="Q27" s="14"/>
      <c r="R27" s="14"/>
      <c r="S27" s="14"/>
      <c r="T27" s="14"/>
      <c r="U27" s="14"/>
    </row>
    <row r="28" spans="1:21" ht="12.75">
      <c r="A28" s="50">
        <v>13</v>
      </c>
      <c r="B28" s="47"/>
      <c r="C28" s="48"/>
      <c r="D28" s="49"/>
      <c r="E28" s="32">
        <f>M28*G13</f>
        <v>0</v>
      </c>
      <c r="F28" s="32">
        <f>N28*G13</f>
        <v>0</v>
      </c>
      <c r="G28" s="32">
        <f>O28*G13</f>
        <v>0</v>
      </c>
      <c r="H28" s="33" t="str">
        <f t="shared" si="2"/>
        <v>YOK</v>
      </c>
      <c r="I28" s="33" t="str">
        <f t="shared" si="3"/>
        <v>YOK</v>
      </c>
      <c r="J28" s="1">
        <f t="shared" si="4"/>
        <v>0</v>
      </c>
      <c r="K28" s="1">
        <f t="shared" si="0"/>
        <v>0</v>
      </c>
      <c r="L28" s="1">
        <f t="shared" si="0"/>
        <v>0</v>
      </c>
      <c r="M28" s="1">
        <f t="shared" si="5"/>
        <v>0</v>
      </c>
      <c r="N28" s="1">
        <f t="shared" si="1"/>
        <v>0</v>
      </c>
      <c r="O28" s="1">
        <f t="shared" si="1"/>
        <v>0</v>
      </c>
      <c r="P28" s="1"/>
      <c r="Q28" s="14"/>
      <c r="R28" s="14"/>
      <c r="S28" s="14"/>
      <c r="T28" s="14"/>
      <c r="U28" s="14"/>
    </row>
    <row r="29" spans="1:21" ht="12.75">
      <c r="A29" s="50">
        <v>14</v>
      </c>
      <c r="B29" s="47"/>
      <c r="C29" s="48"/>
      <c r="D29" s="49"/>
      <c r="E29" s="32">
        <f>M29*G13</f>
        <v>0</v>
      </c>
      <c r="F29" s="32">
        <f>N29*G13</f>
        <v>0</v>
      </c>
      <c r="G29" s="32">
        <f>O29*G13</f>
        <v>0</v>
      </c>
      <c r="H29" s="33" t="str">
        <f t="shared" si="2"/>
        <v>YOK</v>
      </c>
      <c r="I29" s="33" t="str">
        <f t="shared" si="3"/>
        <v>YOK</v>
      </c>
      <c r="J29" s="1">
        <f t="shared" si="4"/>
        <v>0</v>
      </c>
      <c r="K29" s="1">
        <f t="shared" si="0"/>
        <v>0</v>
      </c>
      <c r="L29" s="1">
        <f t="shared" si="0"/>
        <v>0</v>
      </c>
      <c r="M29" s="1">
        <f t="shared" si="5"/>
        <v>0</v>
      </c>
      <c r="N29" s="1">
        <f t="shared" si="1"/>
        <v>0</v>
      </c>
      <c r="O29" s="1">
        <f t="shared" si="1"/>
        <v>0</v>
      </c>
      <c r="P29" s="1"/>
      <c r="Q29" s="14"/>
      <c r="R29" s="14"/>
      <c r="S29" s="14"/>
      <c r="T29" s="14"/>
      <c r="U29" s="14"/>
    </row>
    <row r="30" spans="1:21" ht="12.75">
      <c r="A30" s="50">
        <v>15</v>
      </c>
      <c r="B30" s="47"/>
      <c r="C30" s="48"/>
      <c r="D30" s="49"/>
      <c r="E30" s="32">
        <f>M30*G13</f>
        <v>0</v>
      </c>
      <c r="F30" s="32">
        <f>N30*G13</f>
        <v>0</v>
      </c>
      <c r="G30" s="32">
        <f>O30*G13</f>
        <v>0</v>
      </c>
      <c r="H30" s="33" t="str">
        <f t="shared" si="2"/>
        <v>YOK</v>
      </c>
      <c r="I30" s="33" t="str">
        <f t="shared" si="3"/>
        <v>YOK</v>
      </c>
      <c r="J30" s="1">
        <f t="shared" si="4"/>
        <v>0</v>
      </c>
      <c r="K30" s="1">
        <f t="shared" si="0"/>
        <v>0</v>
      </c>
      <c r="L30" s="1">
        <f t="shared" si="0"/>
        <v>0</v>
      </c>
      <c r="M30" s="1">
        <f t="shared" si="5"/>
        <v>0</v>
      </c>
      <c r="N30" s="1">
        <f t="shared" si="1"/>
        <v>0</v>
      </c>
      <c r="O30" s="1">
        <f t="shared" si="1"/>
        <v>0</v>
      </c>
      <c r="P30" s="1"/>
      <c r="Q30" s="14"/>
      <c r="R30" s="14"/>
      <c r="S30" s="14"/>
      <c r="T30" s="14"/>
      <c r="U30" s="14"/>
    </row>
    <row r="31" spans="1:21" ht="12.75">
      <c r="A31" s="50">
        <v>16</v>
      </c>
      <c r="B31" s="47"/>
      <c r="C31" s="48"/>
      <c r="D31" s="49"/>
      <c r="E31" s="32">
        <f>M31*G13</f>
        <v>0</v>
      </c>
      <c r="F31" s="32">
        <f>N31*G13</f>
        <v>0</v>
      </c>
      <c r="G31" s="32">
        <f>O31*G13</f>
        <v>0</v>
      </c>
      <c r="H31" s="33" t="str">
        <f t="shared" si="2"/>
        <v>YOK</v>
      </c>
      <c r="I31" s="33" t="str">
        <f t="shared" si="3"/>
        <v>YOK</v>
      </c>
      <c r="J31" s="1">
        <f t="shared" si="4"/>
        <v>0</v>
      </c>
      <c r="K31" s="1">
        <f t="shared" si="0"/>
        <v>0</v>
      </c>
      <c r="L31" s="1">
        <f t="shared" si="0"/>
        <v>0</v>
      </c>
      <c r="M31" s="1">
        <f t="shared" si="5"/>
        <v>0</v>
      </c>
      <c r="N31" s="1">
        <f t="shared" si="1"/>
        <v>0</v>
      </c>
      <c r="O31" s="1">
        <f t="shared" si="1"/>
        <v>0</v>
      </c>
      <c r="P31" s="1"/>
      <c r="Q31" s="22"/>
      <c r="R31" s="22"/>
      <c r="S31" s="22"/>
      <c r="T31" s="22"/>
      <c r="U31" s="22"/>
    </row>
    <row r="32" spans="1:21" ht="12.75">
      <c r="A32" s="50">
        <v>17</v>
      </c>
      <c r="B32" s="47"/>
      <c r="C32" s="48"/>
      <c r="D32" s="49"/>
      <c r="E32" s="32">
        <f>M32*G13</f>
        <v>0</v>
      </c>
      <c r="F32" s="32">
        <f>N32*G13</f>
        <v>0</v>
      </c>
      <c r="G32" s="32">
        <f>O32*G13</f>
        <v>0</v>
      </c>
      <c r="H32" s="33" t="str">
        <f t="shared" si="2"/>
        <v>YOK</v>
      </c>
      <c r="I32" s="33" t="str">
        <f t="shared" si="3"/>
        <v>YOK</v>
      </c>
      <c r="J32" s="1">
        <f t="shared" si="4"/>
        <v>0</v>
      </c>
      <c r="K32" s="1">
        <f t="shared" si="4"/>
        <v>0</v>
      </c>
      <c r="L32" s="1">
        <f t="shared" si="4"/>
        <v>0</v>
      </c>
      <c r="M32" s="1">
        <f t="shared" si="5"/>
        <v>0</v>
      </c>
      <c r="N32" s="1">
        <f t="shared" si="5"/>
        <v>0</v>
      </c>
      <c r="O32" s="1">
        <f t="shared" si="5"/>
        <v>0</v>
      </c>
      <c r="P32" s="1"/>
      <c r="Q32" s="11"/>
      <c r="R32" s="11"/>
      <c r="S32" s="11"/>
      <c r="T32" s="11"/>
      <c r="U32" s="11"/>
    </row>
    <row r="33" spans="1:21" ht="12.75">
      <c r="A33" s="50">
        <v>18</v>
      </c>
      <c r="B33" s="47"/>
      <c r="C33" s="48"/>
      <c r="D33" s="49"/>
      <c r="E33" s="32">
        <f>M33*G13</f>
        <v>0</v>
      </c>
      <c r="F33" s="32">
        <f>N33*G13</f>
        <v>0</v>
      </c>
      <c r="G33" s="32">
        <f>O33*G13</f>
        <v>0</v>
      </c>
      <c r="H33" s="33" t="str">
        <f t="shared" si="2"/>
        <v>YOK</v>
      </c>
      <c r="I33" s="33" t="str">
        <f t="shared" si="3"/>
        <v>YOK</v>
      </c>
      <c r="J33" s="1">
        <f t="shared" si="4"/>
        <v>0</v>
      </c>
      <c r="K33" s="1">
        <f t="shared" si="4"/>
        <v>0</v>
      </c>
      <c r="L33" s="1">
        <f t="shared" si="4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24"/>
      <c r="R33" s="24"/>
      <c r="S33" s="24"/>
      <c r="T33" s="25"/>
      <c r="U33" s="25"/>
    </row>
    <row r="34" spans="1:21" ht="12.75">
      <c r="A34" s="50">
        <v>19</v>
      </c>
      <c r="B34" s="47"/>
      <c r="C34" s="48"/>
      <c r="D34" s="49"/>
      <c r="E34" s="32">
        <f>M34*G13</f>
        <v>0</v>
      </c>
      <c r="F34" s="32">
        <f>N34*G13</f>
        <v>0</v>
      </c>
      <c r="G34" s="32">
        <f>O34*G13</f>
        <v>0</v>
      </c>
      <c r="H34" s="33" t="str">
        <f t="shared" si="2"/>
        <v>YOK</v>
      </c>
      <c r="I34" s="33" t="str">
        <f t="shared" si="3"/>
        <v>YOK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/>
      <c r="Q34" s="24"/>
      <c r="R34" s="24"/>
      <c r="S34" s="24"/>
      <c r="T34" s="25"/>
      <c r="U34" s="25"/>
    </row>
    <row r="35" spans="1:16" ht="12.75">
      <c r="A35" s="50">
        <v>20</v>
      </c>
      <c r="B35" s="47"/>
      <c r="C35" s="48"/>
      <c r="D35" s="49"/>
      <c r="E35" s="32">
        <f>M35*G13</f>
        <v>0</v>
      </c>
      <c r="F35" s="32">
        <f>N35*G13</f>
        <v>0</v>
      </c>
      <c r="G35" s="32">
        <f>O35*G13</f>
        <v>0</v>
      </c>
      <c r="H35" s="33" t="str">
        <f t="shared" si="2"/>
        <v>YOK</v>
      </c>
      <c r="I35" s="33" t="str">
        <f t="shared" si="3"/>
        <v>YOK</v>
      </c>
      <c r="J35" s="1">
        <f t="shared" si="4"/>
        <v>0</v>
      </c>
      <c r="K35" s="1">
        <f t="shared" si="4"/>
        <v>0</v>
      </c>
      <c r="L35" s="1">
        <f t="shared" si="4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/>
    </row>
    <row r="36" spans="1:16" ht="12.75">
      <c r="A36" s="50">
        <v>21</v>
      </c>
      <c r="B36" s="47"/>
      <c r="C36" s="48"/>
      <c r="D36" s="49"/>
      <c r="E36" s="32">
        <f>M36*G13</f>
        <v>0</v>
      </c>
      <c r="F36" s="32">
        <f>N36*G13</f>
        <v>0</v>
      </c>
      <c r="G36" s="32">
        <f>O36*G13</f>
        <v>0</v>
      </c>
      <c r="H36" s="33" t="str">
        <f t="shared" si="2"/>
        <v>YOK</v>
      </c>
      <c r="I36" s="33" t="str">
        <f t="shared" si="3"/>
        <v>YOK</v>
      </c>
      <c r="J36" s="1">
        <f t="shared" si="4"/>
        <v>0</v>
      </c>
      <c r="K36" s="1">
        <f t="shared" si="4"/>
        <v>0</v>
      </c>
      <c r="L36" s="1">
        <f t="shared" si="4"/>
        <v>0</v>
      </c>
      <c r="M36" s="1">
        <f t="shared" si="5"/>
        <v>0</v>
      </c>
      <c r="N36" s="1">
        <f t="shared" si="5"/>
        <v>0</v>
      </c>
      <c r="O36" s="1">
        <f t="shared" si="5"/>
        <v>0</v>
      </c>
      <c r="P36" s="1"/>
    </row>
    <row r="37" spans="1:21" ht="12.75" customHeight="1">
      <c r="A37" s="50">
        <v>22</v>
      </c>
      <c r="B37" s="47"/>
      <c r="C37" s="48"/>
      <c r="D37" s="49"/>
      <c r="E37" s="32">
        <f>M37*G13</f>
        <v>0</v>
      </c>
      <c r="F37" s="32">
        <f>N37*G13</f>
        <v>0</v>
      </c>
      <c r="G37" s="32">
        <f>O37*G13</f>
        <v>0</v>
      </c>
      <c r="H37" s="33" t="str">
        <f t="shared" si="2"/>
        <v>YOK</v>
      </c>
      <c r="I37" s="33" t="str">
        <f t="shared" si="3"/>
        <v>YOK</v>
      </c>
      <c r="J37" s="1">
        <f t="shared" si="4"/>
        <v>0</v>
      </c>
      <c r="K37" s="1">
        <f t="shared" si="4"/>
        <v>0</v>
      </c>
      <c r="L37" s="1">
        <f t="shared" si="4"/>
        <v>0</v>
      </c>
      <c r="M37" s="1">
        <f t="shared" si="5"/>
        <v>0</v>
      </c>
      <c r="N37" s="1">
        <f t="shared" si="5"/>
        <v>0</v>
      </c>
      <c r="O37" s="1">
        <f t="shared" si="5"/>
        <v>0</v>
      </c>
      <c r="P37" s="1"/>
      <c r="Q37" s="14"/>
      <c r="R37" s="14"/>
      <c r="S37" s="14"/>
      <c r="T37" s="14"/>
      <c r="U37" s="14"/>
    </row>
    <row r="38" spans="1:21" ht="12.75">
      <c r="A38" s="50">
        <v>23</v>
      </c>
      <c r="B38" s="47"/>
      <c r="C38" s="48"/>
      <c r="D38" s="49"/>
      <c r="E38" s="32">
        <f>M38*G13</f>
        <v>0</v>
      </c>
      <c r="F38" s="32">
        <f>N38*G13</f>
        <v>0</v>
      </c>
      <c r="G38" s="32">
        <f>O38*G13</f>
        <v>0</v>
      </c>
      <c r="H38" s="33" t="str">
        <f t="shared" si="2"/>
        <v>YOK</v>
      </c>
      <c r="I38" s="33" t="str">
        <f t="shared" si="3"/>
        <v>YOK</v>
      </c>
      <c r="J38" s="1">
        <f t="shared" si="4"/>
        <v>0</v>
      </c>
      <c r="K38" s="1">
        <f t="shared" si="4"/>
        <v>0</v>
      </c>
      <c r="L38" s="1">
        <f t="shared" si="4"/>
        <v>0</v>
      </c>
      <c r="M38" s="1">
        <f t="shared" si="5"/>
        <v>0</v>
      </c>
      <c r="N38" s="1">
        <f t="shared" si="5"/>
        <v>0</v>
      </c>
      <c r="O38" s="1">
        <f t="shared" si="5"/>
        <v>0</v>
      </c>
      <c r="P38" s="1"/>
      <c r="Q38" s="14"/>
      <c r="R38" s="14"/>
      <c r="S38" s="14"/>
      <c r="T38" s="14"/>
      <c r="U38" s="14"/>
    </row>
    <row r="39" spans="1:21" ht="12.75">
      <c r="A39" s="50">
        <v>24</v>
      </c>
      <c r="B39" s="47"/>
      <c r="C39" s="48"/>
      <c r="D39" s="49"/>
      <c r="E39" s="32">
        <f>M39*G13</f>
        <v>0</v>
      </c>
      <c r="F39" s="32">
        <f>N39*G13</f>
        <v>0</v>
      </c>
      <c r="G39" s="32">
        <f>O39*G13</f>
        <v>0</v>
      </c>
      <c r="H39" s="33" t="str">
        <f t="shared" si="2"/>
        <v>YOK</v>
      </c>
      <c r="I39" s="33" t="str">
        <f t="shared" si="3"/>
        <v>YOK</v>
      </c>
      <c r="J39" s="1">
        <f t="shared" si="4"/>
        <v>0</v>
      </c>
      <c r="K39" s="1">
        <f t="shared" si="4"/>
        <v>0</v>
      </c>
      <c r="L39" s="1">
        <f t="shared" si="4"/>
        <v>0</v>
      </c>
      <c r="M39" s="1">
        <f t="shared" si="5"/>
        <v>0</v>
      </c>
      <c r="N39" s="1">
        <f t="shared" si="5"/>
        <v>0</v>
      </c>
      <c r="O39" s="1">
        <f t="shared" si="5"/>
        <v>0</v>
      </c>
      <c r="P39" s="1"/>
      <c r="Q39" s="14"/>
      <c r="R39" s="14"/>
      <c r="S39" s="14"/>
      <c r="T39" s="14"/>
      <c r="U39" s="14"/>
    </row>
    <row r="40" spans="1:21" ht="12.75">
      <c r="A40" s="50">
        <v>25</v>
      </c>
      <c r="B40" s="47"/>
      <c r="C40" s="48"/>
      <c r="D40" s="49"/>
      <c r="E40" s="32">
        <f>M40*G13</f>
        <v>0</v>
      </c>
      <c r="F40" s="32">
        <f>N40*G13</f>
        <v>0</v>
      </c>
      <c r="G40" s="32">
        <f>O40*G13</f>
        <v>0</v>
      </c>
      <c r="H40" s="33" t="str">
        <f t="shared" si="2"/>
        <v>YOK</v>
      </c>
      <c r="I40" s="33" t="str">
        <f t="shared" si="3"/>
        <v>YOK</v>
      </c>
      <c r="J40" s="1">
        <f t="shared" si="4"/>
        <v>0</v>
      </c>
      <c r="K40" s="1">
        <f t="shared" si="4"/>
        <v>0</v>
      </c>
      <c r="L40" s="1">
        <f t="shared" si="4"/>
        <v>0</v>
      </c>
      <c r="M40" s="1">
        <f t="shared" si="5"/>
        <v>0</v>
      </c>
      <c r="N40" s="1">
        <f t="shared" si="5"/>
        <v>0</v>
      </c>
      <c r="O40" s="1">
        <f t="shared" si="5"/>
        <v>0</v>
      </c>
      <c r="P40" s="1"/>
      <c r="Q40" s="14"/>
      <c r="R40" s="14"/>
      <c r="S40" s="14"/>
      <c r="T40" s="14"/>
      <c r="U40" s="14"/>
    </row>
    <row r="41" spans="1:16" ht="12.75">
      <c r="A41" s="50">
        <v>26</v>
      </c>
      <c r="B41" s="47"/>
      <c r="C41" s="48"/>
      <c r="D41" s="49"/>
      <c r="E41" s="32">
        <f>M41*G13</f>
        <v>0</v>
      </c>
      <c r="F41" s="32">
        <f>N41*G13</f>
        <v>0</v>
      </c>
      <c r="G41" s="32">
        <f>O41*G13</f>
        <v>0</v>
      </c>
      <c r="H41" s="33" t="str">
        <f t="shared" si="2"/>
        <v>YOK</v>
      </c>
      <c r="I41" s="33" t="str">
        <f t="shared" si="3"/>
        <v>YOK</v>
      </c>
      <c r="J41" s="1">
        <f t="shared" si="4"/>
        <v>0</v>
      </c>
      <c r="K41" s="1">
        <f t="shared" si="4"/>
        <v>0</v>
      </c>
      <c r="L41" s="1">
        <f t="shared" si="4"/>
        <v>0</v>
      </c>
      <c r="M41" s="1">
        <f t="shared" si="5"/>
        <v>0</v>
      </c>
      <c r="N41" s="1">
        <f t="shared" si="5"/>
        <v>0</v>
      </c>
      <c r="O41" s="1">
        <f t="shared" si="5"/>
        <v>0</v>
      </c>
      <c r="P41" s="1"/>
    </row>
    <row r="42" spans="1:22" ht="12.75" customHeight="1">
      <c r="A42" s="50">
        <v>27</v>
      </c>
      <c r="B42" s="47"/>
      <c r="C42" s="48"/>
      <c r="D42" s="49"/>
      <c r="E42" s="32">
        <f>M42*G13</f>
        <v>0</v>
      </c>
      <c r="F42" s="32">
        <f>N42*G13</f>
        <v>0</v>
      </c>
      <c r="G42" s="32">
        <f>O42*G13</f>
        <v>0</v>
      </c>
      <c r="H42" s="33" t="str">
        <f t="shared" si="2"/>
        <v>YOK</v>
      </c>
      <c r="I42" s="33" t="str">
        <f t="shared" si="3"/>
        <v>YOK</v>
      </c>
      <c r="J42" s="1">
        <f t="shared" si="4"/>
        <v>0</v>
      </c>
      <c r="K42" s="1">
        <f t="shared" si="4"/>
        <v>0</v>
      </c>
      <c r="L42" s="1">
        <f t="shared" si="4"/>
        <v>0</v>
      </c>
      <c r="M42" s="1">
        <f t="shared" si="5"/>
        <v>0</v>
      </c>
      <c r="N42" s="1">
        <f t="shared" si="5"/>
        <v>0</v>
      </c>
      <c r="O42" s="1">
        <f t="shared" si="5"/>
        <v>0</v>
      </c>
      <c r="P42" s="1"/>
      <c r="Q42" s="14"/>
      <c r="R42" s="14"/>
      <c r="S42" s="14"/>
      <c r="T42" s="14"/>
      <c r="U42" s="14"/>
      <c r="V42" s="16"/>
    </row>
    <row r="43" spans="1:21" ht="12.75">
      <c r="A43" s="50">
        <v>28</v>
      </c>
      <c r="B43" s="47"/>
      <c r="C43" s="48"/>
      <c r="D43" s="49"/>
      <c r="E43" s="32">
        <f>M43*G13</f>
        <v>0</v>
      </c>
      <c r="F43" s="32">
        <f>N43*G13</f>
        <v>0</v>
      </c>
      <c r="G43" s="32">
        <f>O43*G13</f>
        <v>0</v>
      </c>
      <c r="H43" s="33" t="str">
        <f t="shared" si="2"/>
        <v>YOK</v>
      </c>
      <c r="I43" s="33" t="str">
        <f t="shared" si="3"/>
        <v>YOK</v>
      </c>
      <c r="J43" s="1">
        <f t="shared" si="4"/>
        <v>0</v>
      </c>
      <c r="K43" s="1">
        <f t="shared" si="4"/>
        <v>0</v>
      </c>
      <c r="L43" s="1">
        <f t="shared" si="4"/>
        <v>0</v>
      </c>
      <c r="M43" s="1">
        <f t="shared" si="5"/>
        <v>0</v>
      </c>
      <c r="N43" s="1">
        <f t="shared" si="5"/>
        <v>0</v>
      </c>
      <c r="O43" s="1">
        <f t="shared" si="5"/>
        <v>0</v>
      </c>
      <c r="P43" s="1"/>
      <c r="Q43" s="14"/>
      <c r="R43" s="14"/>
      <c r="S43" s="14"/>
      <c r="T43" s="14"/>
      <c r="U43" s="14"/>
    </row>
    <row r="44" spans="1:21" ht="12.75">
      <c r="A44" s="50">
        <v>29</v>
      </c>
      <c r="B44" s="47"/>
      <c r="C44" s="48"/>
      <c r="D44" s="49"/>
      <c r="E44" s="32">
        <f>M44*G13</f>
        <v>0</v>
      </c>
      <c r="F44" s="32">
        <f>N44*G13</f>
        <v>0</v>
      </c>
      <c r="G44" s="32">
        <f>O44*G13</f>
        <v>0</v>
      </c>
      <c r="H44" s="33" t="str">
        <f t="shared" si="2"/>
        <v>YOK</v>
      </c>
      <c r="I44" s="33" t="str">
        <f t="shared" si="3"/>
        <v>YOK</v>
      </c>
      <c r="J44" s="1">
        <f t="shared" si="4"/>
        <v>0</v>
      </c>
      <c r="K44" s="1">
        <f t="shared" si="4"/>
        <v>0</v>
      </c>
      <c r="L44" s="1">
        <f t="shared" si="4"/>
        <v>0</v>
      </c>
      <c r="M44" s="1">
        <f t="shared" si="5"/>
        <v>0</v>
      </c>
      <c r="N44" s="1">
        <f t="shared" si="5"/>
        <v>0</v>
      </c>
      <c r="O44" s="1">
        <f t="shared" si="5"/>
        <v>0</v>
      </c>
      <c r="P44" s="1"/>
      <c r="Q44" s="14"/>
      <c r="R44" s="14"/>
      <c r="S44" s="14"/>
      <c r="T44" s="14"/>
      <c r="U44" s="14"/>
    </row>
    <row r="45" spans="1:21" ht="12.75">
      <c r="A45" s="50">
        <v>30</v>
      </c>
      <c r="B45" s="47"/>
      <c r="C45" s="48"/>
      <c r="D45" s="49"/>
      <c r="E45" s="32">
        <f>M45*G13</f>
        <v>0</v>
      </c>
      <c r="F45" s="32">
        <f>N45*G13</f>
        <v>0</v>
      </c>
      <c r="G45" s="32">
        <f>O45*G13</f>
        <v>0</v>
      </c>
      <c r="H45" s="33" t="str">
        <f t="shared" si="2"/>
        <v>YOK</v>
      </c>
      <c r="I45" s="33" t="str">
        <f t="shared" si="3"/>
        <v>YOK</v>
      </c>
      <c r="J45" s="1">
        <f t="shared" si="4"/>
        <v>0</v>
      </c>
      <c r="K45" s="1">
        <f t="shared" si="4"/>
        <v>0</v>
      </c>
      <c r="L45" s="1">
        <f t="shared" si="4"/>
        <v>0</v>
      </c>
      <c r="M45" s="1">
        <f t="shared" si="5"/>
        <v>0</v>
      </c>
      <c r="N45" s="1">
        <f t="shared" si="5"/>
        <v>0</v>
      </c>
      <c r="O45" s="1">
        <f t="shared" si="5"/>
        <v>0</v>
      </c>
      <c r="P45" s="1"/>
      <c r="Q45" s="26"/>
      <c r="R45" s="26"/>
      <c r="S45" s="26"/>
      <c r="T45" s="26"/>
      <c r="U45" s="26"/>
    </row>
    <row r="46" spans="1:21" ht="12.75">
      <c r="A46" s="50">
        <v>31</v>
      </c>
      <c r="B46" s="47"/>
      <c r="C46" s="48"/>
      <c r="D46" s="49"/>
      <c r="E46" s="32">
        <f>M46*G13</f>
        <v>0</v>
      </c>
      <c r="F46" s="32">
        <f>N46*G13</f>
        <v>0</v>
      </c>
      <c r="G46" s="32">
        <f>O46*G13</f>
        <v>0</v>
      </c>
      <c r="H46" s="33" t="str">
        <f t="shared" si="2"/>
        <v>YOK</v>
      </c>
      <c r="I46" s="33" t="str">
        <f t="shared" si="3"/>
        <v>YOK</v>
      </c>
      <c r="J46" s="1">
        <f t="shared" si="4"/>
        <v>0</v>
      </c>
      <c r="K46" s="1">
        <f t="shared" si="4"/>
        <v>0</v>
      </c>
      <c r="L46" s="1">
        <f t="shared" si="4"/>
        <v>0</v>
      </c>
      <c r="M46" s="1">
        <f t="shared" si="5"/>
        <v>0</v>
      </c>
      <c r="N46" s="1">
        <f t="shared" si="5"/>
        <v>0</v>
      </c>
      <c r="O46" s="1">
        <f t="shared" si="5"/>
        <v>0</v>
      </c>
      <c r="P46" s="1"/>
      <c r="Q46" s="23"/>
      <c r="R46" s="23"/>
      <c r="S46" s="23"/>
      <c r="T46" s="23"/>
      <c r="U46" s="23"/>
    </row>
    <row r="47" spans="1:21" ht="12.75" customHeight="1" hidden="1">
      <c r="A47" s="29" t="s">
        <v>13</v>
      </c>
      <c r="B47" s="30">
        <f>MAX(B15:B46)</f>
        <v>0</v>
      </c>
      <c r="C47" s="30">
        <f>MAX(C15:C46)</f>
        <v>0</v>
      </c>
      <c r="D47" s="30">
        <f>MAX(D15:D46)</f>
        <v>0</v>
      </c>
      <c r="E47" s="31"/>
      <c r="F47" s="31"/>
      <c r="G47" s="31"/>
      <c r="H47" s="31"/>
      <c r="I47" s="31"/>
      <c r="J47" s="1"/>
      <c r="K47" s="1"/>
      <c r="L47" s="1"/>
      <c r="M47" s="1"/>
      <c r="N47" s="1"/>
      <c r="O47" s="1"/>
      <c r="P47" s="1"/>
      <c r="Q47" s="23"/>
      <c r="R47" s="23"/>
      <c r="S47" s="23"/>
      <c r="T47" s="23"/>
      <c r="U47" s="23"/>
    </row>
    <row r="48" spans="1:21" ht="12.75" customHeight="1" hidden="1">
      <c r="A48" s="29" t="s">
        <v>16</v>
      </c>
      <c r="B48" s="30">
        <f>B15</f>
        <v>0</v>
      </c>
      <c r="C48" s="30">
        <f>C15</f>
        <v>0</v>
      </c>
      <c r="D48" s="30">
        <f>D15</f>
        <v>0</v>
      </c>
      <c r="E48" s="31"/>
      <c r="F48" s="31"/>
      <c r="G48" s="31"/>
      <c r="H48" s="31"/>
      <c r="I48" s="31"/>
      <c r="J48" s="1"/>
      <c r="K48" s="1"/>
      <c r="L48" s="1"/>
      <c r="M48" s="1"/>
      <c r="N48" s="1"/>
      <c r="O48" s="1"/>
      <c r="P48" s="1"/>
      <c r="Q48" s="23"/>
      <c r="R48" s="23"/>
      <c r="S48" s="23"/>
      <c r="T48" s="23"/>
      <c r="U48" s="23"/>
    </row>
    <row r="49" spans="1:21" ht="12.75" customHeight="1" hidden="1">
      <c r="A49" s="29" t="s">
        <v>14</v>
      </c>
      <c r="B49" s="30">
        <f>B47-B48</f>
        <v>0</v>
      </c>
      <c r="C49" s="30">
        <f>C47-C48</f>
        <v>0</v>
      </c>
      <c r="D49" s="30">
        <f>D47-D48</f>
        <v>0</v>
      </c>
      <c r="E49" s="31"/>
      <c r="F49" s="31"/>
      <c r="G49" s="31"/>
      <c r="H49" s="31"/>
      <c r="I49" s="31"/>
      <c r="J49" s="1"/>
      <c r="K49" s="1"/>
      <c r="L49" s="1"/>
      <c r="M49" s="1"/>
      <c r="N49" s="1"/>
      <c r="O49" s="1"/>
      <c r="P49" s="1"/>
      <c r="Q49" s="23"/>
      <c r="R49" s="23"/>
      <c r="S49" s="23"/>
      <c r="T49" s="23"/>
      <c r="U49" s="23"/>
    </row>
    <row r="50" spans="1:21" ht="12.75" customHeight="1" hidden="1">
      <c r="A50" s="29" t="s">
        <v>15</v>
      </c>
      <c r="B50" s="30">
        <f>B49*G13</f>
        <v>0</v>
      </c>
      <c r="C50" s="30">
        <f>C49*G13</f>
        <v>0</v>
      </c>
      <c r="D50" s="30">
        <f>D49*G13</f>
        <v>0</v>
      </c>
      <c r="E50" s="31"/>
      <c r="F50" s="31"/>
      <c r="G50" s="31"/>
      <c r="H50" s="31"/>
      <c r="I50" s="31"/>
      <c r="Q50" s="23"/>
      <c r="R50" s="23"/>
      <c r="S50" s="23"/>
      <c r="T50" s="23"/>
      <c r="U50" s="23"/>
    </row>
    <row r="51" spans="1:21" ht="12.75">
      <c r="A51" s="27"/>
      <c r="B51" s="27"/>
      <c r="C51" s="27"/>
      <c r="D51" s="27"/>
      <c r="E51" s="27"/>
      <c r="F51" s="27"/>
      <c r="G51" s="27"/>
      <c r="H51" s="27"/>
      <c r="I51" s="27"/>
      <c r="Q51" s="23"/>
      <c r="R51" s="23"/>
      <c r="S51" s="23"/>
      <c r="T51" s="23"/>
      <c r="U51" s="23"/>
    </row>
    <row r="52" spans="1:21" ht="12.75">
      <c r="A52" s="27"/>
      <c r="B52" s="27"/>
      <c r="C52" s="27"/>
      <c r="D52" s="27"/>
      <c r="E52" s="27"/>
      <c r="F52" s="27"/>
      <c r="G52" s="27"/>
      <c r="H52" s="27"/>
      <c r="I52" s="27"/>
      <c r="Q52" s="23"/>
      <c r="R52" s="23"/>
      <c r="S52" s="23"/>
      <c r="T52" s="23"/>
      <c r="U52" s="23"/>
    </row>
    <row r="53" spans="1:21" ht="12.75">
      <c r="A53" s="27"/>
      <c r="B53" s="27"/>
      <c r="C53" s="27"/>
      <c r="D53" s="27"/>
      <c r="E53" s="27"/>
      <c r="F53" s="27"/>
      <c r="G53" s="27"/>
      <c r="H53" s="27"/>
      <c r="I53" s="27"/>
      <c r="Q53" s="23"/>
      <c r="R53" s="23"/>
      <c r="S53" s="23"/>
      <c r="T53" s="23"/>
      <c r="U53" s="23"/>
    </row>
    <row r="54" spans="1:21" ht="12.75">
      <c r="A54" s="27"/>
      <c r="B54" s="27"/>
      <c r="C54" s="27"/>
      <c r="D54" s="27"/>
      <c r="E54" s="27"/>
      <c r="F54" s="27"/>
      <c r="G54" s="27"/>
      <c r="H54" s="27"/>
      <c r="I54" s="27"/>
      <c r="Q54" s="23"/>
      <c r="R54" s="23"/>
      <c r="S54" s="23"/>
      <c r="T54" s="23"/>
      <c r="U54" s="23"/>
    </row>
    <row r="55" spans="1:21" ht="12.75">
      <c r="A55" s="27"/>
      <c r="B55" s="27"/>
      <c r="C55" s="27"/>
      <c r="D55" s="27"/>
      <c r="E55" s="27"/>
      <c r="F55" s="27"/>
      <c r="G55" s="27"/>
      <c r="H55" s="27"/>
      <c r="I55" s="27"/>
      <c r="Q55" s="23"/>
      <c r="R55" s="23"/>
      <c r="S55" s="23"/>
      <c r="T55" s="23"/>
      <c r="U55" s="23"/>
    </row>
    <row r="56" spans="1:21" ht="12.75">
      <c r="A56" s="27"/>
      <c r="B56" s="27"/>
      <c r="C56" s="27"/>
      <c r="D56" s="27"/>
      <c r="E56" s="27"/>
      <c r="F56" s="27"/>
      <c r="G56" s="27"/>
      <c r="H56" s="27"/>
      <c r="I56" s="27"/>
      <c r="Q56" s="23"/>
      <c r="R56" s="23"/>
      <c r="S56" s="23"/>
      <c r="T56" s="23"/>
      <c r="U56" s="23"/>
    </row>
    <row r="57" spans="1:21" ht="12.75">
      <c r="A57" s="27"/>
      <c r="B57" s="27"/>
      <c r="C57" s="27"/>
      <c r="D57" s="27"/>
      <c r="E57" s="27"/>
      <c r="F57" s="27"/>
      <c r="G57" s="27"/>
      <c r="H57" s="27"/>
      <c r="I57" s="27"/>
      <c r="Q57" s="23"/>
      <c r="R57" s="23"/>
      <c r="S57" s="23"/>
      <c r="T57" s="23"/>
      <c r="U57" s="23"/>
    </row>
    <row r="58" spans="1:21" ht="12.75">
      <c r="A58" s="27"/>
      <c r="B58" s="27"/>
      <c r="C58" s="27"/>
      <c r="D58" s="27"/>
      <c r="E58" s="27"/>
      <c r="F58" s="27"/>
      <c r="G58" s="27"/>
      <c r="H58" s="27"/>
      <c r="I58" s="27"/>
      <c r="Q58" s="23"/>
      <c r="R58" s="23"/>
      <c r="S58" s="23"/>
      <c r="T58" s="23"/>
      <c r="U58" s="23"/>
    </row>
    <row r="59" spans="1:21" ht="12.75">
      <c r="A59" s="27"/>
      <c r="B59" s="27"/>
      <c r="C59" s="27"/>
      <c r="D59" s="27"/>
      <c r="E59" s="27"/>
      <c r="F59" s="27"/>
      <c r="G59" s="27"/>
      <c r="H59" s="27"/>
      <c r="I59" s="27"/>
      <c r="Q59" s="23"/>
      <c r="R59" s="23"/>
      <c r="S59" s="23"/>
      <c r="T59" s="23"/>
      <c r="U59" s="23"/>
    </row>
    <row r="60" spans="1:21" ht="12.75">
      <c r="A60" s="27"/>
      <c r="B60" s="27"/>
      <c r="C60" s="27"/>
      <c r="D60" s="27"/>
      <c r="E60" s="27"/>
      <c r="F60" s="27"/>
      <c r="G60" s="27"/>
      <c r="H60" s="27"/>
      <c r="I60" s="27"/>
      <c r="Q60" s="23"/>
      <c r="R60" s="23"/>
      <c r="S60" s="23"/>
      <c r="T60" s="23"/>
      <c r="U60" s="23"/>
    </row>
    <row r="61" spans="1:21" ht="12.75">
      <c r="A61" s="27"/>
      <c r="B61" s="27"/>
      <c r="C61" s="27"/>
      <c r="D61" s="27"/>
      <c r="E61" s="27"/>
      <c r="F61" s="27"/>
      <c r="G61" s="27"/>
      <c r="H61" s="27"/>
      <c r="I61" s="27"/>
      <c r="Q61" s="23"/>
      <c r="R61" s="23"/>
      <c r="S61" s="23"/>
      <c r="T61" s="23"/>
      <c r="U61" s="23"/>
    </row>
    <row r="62" spans="1:21" ht="12.75">
      <c r="A62" s="27"/>
      <c r="B62" s="27"/>
      <c r="C62" s="27"/>
      <c r="D62" s="27"/>
      <c r="E62" s="27"/>
      <c r="F62" s="27"/>
      <c r="G62" s="27"/>
      <c r="H62" s="27"/>
      <c r="I62" s="27"/>
      <c r="Q62" s="23"/>
      <c r="R62" s="23"/>
      <c r="S62" s="23"/>
      <c r="T62" s="23"/>
      <c r="U62" s="23"/>
    </row>
    <row r="63" spans="1:21" ht="12.75">
      <c r="A63" s="27"/>
      <c r="B63" s="27"/>
      <c r="C63" s="27"/>
      <c r="D63" s="27"/>
      <c r="E63" s="27"/>
      <c r="F63" s="27"/>
      <c r="G63" s="27"/>
      <c r="H63" s="27"/>
      <c r="I63" s="27"/>
      <c r="Q63" s="23"/>
      <c r="R63" s="23"/>
      <c r="S63" s="23"/>
      <c r="T63" s="23"/>
      <c r="U63" s="23"/>
    </row>
    <row r="64" spans="1:21" ht="12.75">
      <c r="A64" s="27"/>
      <c r="B64" s="27"/>
      <c r="C64" s="27"/>
      <c r="D64" s="27"/>
      <c r="E64" s="27"/>
      <c r="F64" s="27"/>
      <c r="G64" s="27"/>
      <c r="H64" s="27"/>
      <c r="I64" s="27"/>
      <c r="Q64" s="23"/>
      <c r="R64" s="23"/>
      <c r="S64" s="23"/>
      <c r="T64" s="23"/>
      <c r="U64" s="23"/>
    </row>
    <row r="65" spans="1:21" ht="12.75">
      <c r="A65" s="27"/>
      <c r="B65" s="27"/>
      <c r="C65" s="27"/>
      <c r="D65" s="27"/>
      <c r="E65" s="27"/>
      <c r="F65" s="27"/>
      <c r="G65" s="27"/>
      <c r="H65" s="27"/>
      <c r="I65" s="27"/>
      <c r="Q65" s="23"/>
      <c r="R65" s="23"/>
      <c r="S65" s="23"/>
      <c r="T65" s="23"/>
      <c r="U65" s="23"/>
    </row>
    <row r="66" spans="1:21" ht="12.75" hidden="1">
      <c r="A66" s="27"/>
      <c r="B66" s="27"/>
      <c r="C66" s="27"/>
      <c r="D66" s="27"/>
      <c r="E66" s="27"/>
      <c r="F66" s="27"/>
      <c r="G66" s="27"/>
      <c r="H66" s="27"/>
      <c r="I66" s="27"/>
      <c r="Q66" s="23"/>
      <c r="R66" s="23"/>
      <c r="S66" s="23"/>
      <c r="T66" s="23"/>
      <c r="U66" s="23"/>
    </row>
    <row r="67" spans="1:21" ht="12.75" hidden="1">
      <c r="A67" s="27"/>
      <c r="B67" s="27"/>
      <c r="C67" s="27"/>
      <c r="E67" s="27"/>
      <c r="F67" s="27"/>
      <c r="G67" s="27"/>
      <c r="H67" s="27"/>
      <c r="I67" s="27"/>
      <c r="Q67" s="23"/>
      <c r="R67" s="23"/>
      <c r="S67" s="23"/>
      <c r="T67" s="23"/>
      <c r="U67" s="23"/>
    </row>
    <row r="68" ht="12.75" hidden="1"/>
  </sheetData>
  <sheetProtection/>
  <mergeCells count="17">
    <mergeCell ref="B1:H1"/>
    <mergeCell ref="Q6:S7"/>
    <mergeCell ref="E13:F14"/>
    <mergeCell ref="G13:G14"/>
    <mergeCell ref="H13:I14"/>
    <mergeCell ref="H10:I10"/>
    <mergeCell ref="F10:G10"/>
    <mergeCell ref="F11:G11"/>
    <mergeCell ref="B2:H2"/>
    <mergeCell ref="B3:H3"/>
    <mergeCell ref="H11:I11"/>
    <mergeCell ref="A10:B11"/>
    <mergeCell ref="C10:D10"/>
    <mergeCell ref="C11:D11"/>
    <mergeCell ref="A8:I8"/>
    <mergeCell ref="A6:C6"/>
    <mergeCell ref="D6:I6"/>
  </mergeCells>
  <conditionalFormatting sqref="F10:G12 H10">
    <cfRule type="cellIs" priority="1" dxfId="0" operator="equal" stopIfTrue="1">
      <formula>"DİKKAT HABER VERİNİZ"</formula>
    </cfRule>
    <cfRule type="cellIs" priority="2" dxfId="1" operator="equal" stopIfTrue="1">
      <formula>"İYİ GİDİYOR"</formula>
    </cfRule>
  </conditionalFormatting>
  <conditionalFormatting sqref="E12">
    <cfRule type="expression" priority="3" dxfId="2" stopIfTrue="1">
      <formula>0</formula>
    </cfRule>
    <cfRule type="expression" priority="4" dxfId="2" stopIfTrue="1">
      <formula>0.12</formula>
    </cfRule>
    <cfRule type="expression" priority="5" dxfId="2" stopIfTrue="1">
      <formula>0.1499</formula>
    </cfRule>
  </conditionalFormatting>
  <conditionalFormatting sqref="E10">
    <cfRule type="cellIs" priority="6" dxfId="1" operator="between" stopIfTrue="1">
      <formula>0</formula>
      <formula>0.185</formula>
    </cfRule>
    <cfRule type="cellIs" priority="7" dxfId="3" operator="between" stopIfTrue="1">
      <formula>0.185</formula>
      <formula>0.1999</formula>
    </cfRule>
    <cfRule type="cellIs" priority="8" dxfId="0" operator="between" stopIfTrue="1">
      <formula>0.1999</formula>
      <formula>9999</formula>
    </cfRule>
  </conditionalFormatting>
  <conditionalFormatting sqref="E11">
    <cfRule type="cellIs" priority="9" dxfId="1" operator="between" stopIfTrue="1">
      <formula>0</formula>
      <formula>0.135</formula>
    </cfRule>
    <cfRule type="cellIs" priority="10" dxfId="3" operator="between" stopIfTrue="1">
      <formula>0.135</formula>
      <formula>0.1499</formula>
    </cfRule>
    <cfRule type="cellIs" priority="11" dxfId="0" operator="between" stopIfTrue="1">
      <formula>0.1499</formula>
      <formula>9999</formula>
    </cfRule>
  </conditionalFormatting>
  <conditionalFormatting sqref="H16:H46">
    <cfRule type="cellIs" priority="12" dxfId="4" operator="between" stopIfTrue="1">
      <formula>0</formula>
      <formula>0.185</formula>
    </cfRule>
    <cfRule type="cellIs" priority="13" dxfId="5" operator="between" stopIfTrue="1">
      <formula>0.185</formula>
      <formula>0.1999</formula>
    </cfRule>
    <cfRule type="cellIs" priority="14" dxfId="6" operator="between" stopIfTrue="1">
      <formula>0.1999</formula>
      <formula>9999</formula>
    </cfRule>
  </conditionalFormatting>
  <conditionalFormatting sqref="I16:I46">
    <cfRule type="cellIs" priority="15" dxfId="4" operator="between" stopIfTrue="1">
      <formula>0</formula>
      <formula>0.135</formula>
    </cfRule>
    <cfRule type="cellIs" priority="16" dxfId="5" operator="between" stopIfTrue="1">
      <formula>0.135</formula>
      <formula>0.1499</formula>
    </cfRule>
    <cfRule type="cellIs" priority="17" dxfId="6" operator="between" stopIfTrue="1">
      <formula>0.1499</formula>
      <formula>9999</formula>
    </cfRule>
  </conditionalFormatting>
  <printOptions/>
  <pageMargins left="0.5905511811023623" right="0.1968503937007874" top="0.19" bottom="0.1968503937007874" header="0.21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1">
      <selection activeCell="U12" sqref="U12"/>
    </sheetView>
  </sheetViews>
  <sheetFormatPr defaultColWidth="9.140625" defaultRowHeight="12.75"/>
  <cols>
    <col min="1" max="1" width="11.140625" style="0" customWidth="1"/>
    <col min="2" max="2" width="12.57421875" style="0" customWidth="1"/>
    <col min="3" max="3" width="13.00390625" style="0" customWidth="1"/>
    <col min="4" max="4" width="12.8515625" style="0" customWidth="1"/>
    <col min="5" max="5" width="9.7109375" style="0" customWidth="1"/>
    <col min="6" max="6" width="9.57421875" style="0" customWidth="1"/>
    <col min="7" max="7" width="9.7109375" style="0" customWidth="1"/>
    <col min="8" max="8" width="10.140625" style="0" customWidth="1"/>
    <col min="9" max="9" width="9.00390625" style="0" customWidth="1"/>
    <col min="10" max="12" width="11.421875" style="0" hidden="1" customWidth="1"/>
    <col min="13" max="15" width="0" style="0" hidden="1" customWidth="1"/>
    <col min="16" max="16" width="2.8515625" style="0" customWidth="1"/>
    <col min="20" max="20" width="10.57421875" style="0" bestFit="1" customWidth="1"/>
  </cols>
  <sheetData>
    <row r="1" spans="1:9" ht="34.5" customHeight="1">
      <c r="A1" s="27"/>
      <c r="B1" s="46" t="s">
        <v>29</v>
      </c>
      <c r="C1" s="46"/>
      <c r="D1" s="46"/>
      <c r="E1" s="46"/>
      <c r="F1" s="46"/>
      <c r="G1" s="46"/>
      <c r="H1" s="46"/>
      <c r="I1" s="17"/>
    </row>
    <row r="2" spans="1:9" ht="15" customHeight="1">
      <c r="A2" s="27"/>
      <c r="B2" s="36" t="s">
        <v>30</v>
      </c>
      <c r="C2" s="36"/>
      <c r="D2" s="36"/>
      <c r="E2" s="36"/>
      <c r="F2" s="36"/>
      <c r="G2" s="36"/>
      <c r="H2" s="36"/>
      <c r="I2" s="17"/>
    </row>
    <row r="3" spans="1:21" ht="15.75">
      <c r="A3" s="27"/>
      <c r="B3" s="37" t="s">
        <v>31</v>
      </c>
      <c r="C3" s="37"/>
      <c r="D3" s="37"/>
      <c r="E3" s="37"/>
      <c r="F3" s="37"/>
      <c r="G3" s="37"/>
      <c r="H3" s="37"/>
      <c r="I3" s="27"/>
      <c r="Q3" s="18"/>
      <c r="R3" s="18"/>
      <c r="S3" s="18"/>
      <c r="T3" s="18"/>
      <c r="U3" s="18"/>
    </row>
    <row r="4" spans="1:21" ht="12.75" customHeight="1" hidden="1">
      <c r="A4" s="27"/>
      <c r="B4" s="27"/>
      <c r="C4" s="27"/>
      <c r="D4" s="27"/>
      <c r="E4" s="27"/>
      <c r="F4" s="27"/>
      <c r="G4" s="27"/>
      <c r="H4" s="27"/>
      <c r="I4" s="27"/>
      <c r="Q4" s="19"/>
      <c r="R4" s="19"/>
      <c r="S4" s="19"/>
      <c r="T4" s="19"/>
      <c r="U4" s="19"/>
    </row>
    <row r="5" spans="1:21" ht="5.25" customHeight="1" hidden="1">
      <c r="A5" s="27"/>
      <c r="B5" s="2"/>
      <c r="C5" s="2"/>
      <c r="D5" s="2"/>
      <c r="E5" s="2"/>
      <c r="F5" s="2"/>
      <c r="G5" s="2"/>
      <c r="H5" s="2"/>
      <c r="I5" s="2"/>
      <c r="Q5" s="19"/>
      <c r="R5" s="19"/>
      <c r="S5" s="19"/>
      <c r="T5" s="19"/>
      <c r="U5" s="19"/>
    </row>
    <row r="6" spans="1:21" ht="20.25" customHeight="1">
      <c r="A6" s="43" t="s">
        <v>27</v>
      </c>
      <c r="B6" s="44"/>
      <c r="C6" s="44"/>
      <c r="D6" s="45"/>
      <c r="E6" s="45"/>
      <c r="F6" s="45"/>
      <c r="G6" s="45"/>
      <c r="H6" s="45"/>
      <c r="I6" s="45"/>
      <c r="Q6" s="67" t="s">
        <v>48</v>
      </c>
      <c r="R6" s="67"/>
      <c r="S6" s="67"/>
      <c r="T6" s="19"/>
      <c r="U6" s="19"/>
    </row>
    <row r="7" spans="1:21" ht="24" customHeight="1">
      <c r="A7" s="28"/>
      <c r="B7" s="28"/>
      <c r="C7" s="28"/>
      <c r="D7" s="3"/>
      <c r="E7" s="3"/>
      <c r="F7" s="3"/>
      <c r="G7" s="3"/>
      <c r="H7" s="3"/>
      <c r="I7" s="3"/>
      <c r="Q7" s="67"/>
      <c r="R7" s="67"/>
      <c r="S7" s="67"/>
      <c r="T7" s="19"/>
      <c r="U7" s="19"/>
    </row>
    <row r="8" spans="1:21" ht="14.25" customHeight="1">
      <c r="A8" s="64" t="s">
        <v>44</v>
      </c>
      <c r="B8" s="64"/>
      <c r="C8" s="64"/>
      <c r="D8" s="64"/>
      <c r="E8" s="64"/>
      <c r="F8" s="64"/>
      <c r="G8" s="64"/>
      <c r="H8" s="64"/>
      <c r="I8" s="64"/>
      <c r="Q8" s="19"/>
      <c r="R8" s="19"/>
      <c r="S8" s="19"/>
      <c r="T8" s="19"/>
      <c r="U8" s="19"/>
    </row>
    <row r="9" spans="1:21" ht="3.75" customHeight="1" hidden="1">
      <c r="A9" s="9"/>
      <c r="B9" s="9"/>
      <c r="C9" s="9"/>
      <c r="D9" s="9"/>
      <c r="E9" s="9"/>
      <c r="F9" s="9"/>
      <c r="G9" s="9"/>
      <c r="H9" s="9"/>
      <c r="I9" s="9"/>
      <c r="Q9" s="8"/>
      <c r="R9" s="8"/>
      <c r="S9" s="8"/>
      <c r="T9" s="8"/>
      <c r="U9" s="8"/>
    </row>
    <row r="10" spans="1:21" ht="23.25" customHeight="1">
      <c r="A10" s="41" t="s">
        <v>26</v>
      </c>
      <c r="B10" s="41"/>
      <c r="C10" s="42" t="s">
        <v>18</v>
      </c>
      <c r="D10" s="42"/>
      <c r="E10" s="35" t="e">
        <f>C50/B50</f>
        <v>#DIV/0!</v>
      </c>
      <c r="F10" s="40" t="e">
        <f>IF(E10&lt;0.1851,"İYİ GİDİYOR","DİKKAT HABER VERİNİZ")</f>
        <v>#DIV/0!</v>
      </c>
      <c r="G10" s="40"/>
      <c r="H10" s="39" t="s">
        <v>20</v>
      </c>
      <c r="I10" s="39"/>
      <c r="Q10" s="34" t="s">
        <v>45</v>
      </c>
      <c r="R10" s="34" t="s">
        <v>46</v>
      </c>
      <c r="S10" s="34" t="s">
        <v>47</v>
      </c>
      <c r="T10" s="14"/>
      <c r="U10" s="14"/>
    </row>
    <row r="11" spans="1:21" ht="22.5" customHeight="1">
      <c r="A11" s="41"/>
      <c r="B11" s="41"/>
      <c r="C11" s="42" t="s">
        <v>19</v>
      </c>
      <c r="D11" s="42"/>
      <c r="E11" s="35" t="e">
        <f>D50/B50</f>
        <v>#DIV/0!</v>
      </c>
      <c r="F11" s="40" t="e">
        <f>IF(E11&lt;0.1351,"İYİ GİDİYOR","DİKKAT HABER VERİNİZ")</f>
        <v>#DIV/0!</v>
      </c>
      <c r="G11" s="40"/>
      <c r="H11" s="38" t="s">
        <v>33</v>
      </c>
      <c r="I11" s="38"/>
      <c r="Q11" s="66"/>
      <c r="R11" s="66"/>
      <c r="S11" s="66"/>
      <c r="T11" s="14"/>
      <c r="U11" s="14"/>
    </row>
    <row r="12" spans="1:21" ht="4.5" customHeight="1">
      <c r="A12" s="4"/>
      <c r="B12" s="4"/>
      <c r="C12" s="2"/>
      <c r="D12" s="2"/>
      <c r="E12" s="7"/>
      <c r="F12" s="5"/>
      <c r="G12" s="5"/>
      <c r="H12" s="6"/>
      <c r="I12" s="6"/>
      <c r="Q12" s="14"/>
      <c r="R12" s="14"/>
      <c r="S12" s="14"/>
      <c r="T12" s="14"/>
      <c r="U12" s="14"/>
    </row>
    <row r="13" spans="1:21" ht="15.75" customHeight="1">
      <c r="A13" s="12" t="s">
        <v>22</v>
      </c>
      <c r="B13" s="51" t="s">
        <v>23</v>
      </c>
      <c r="C13" s="52" t="s">
        <v>24</v>
      </c>
      <c r="D13" s="52" t="s">
        <v>28</v>
      </c>
      <c r="E13" s="54" t="s">
        <v>12</v>
      </c>
      <c r="F13" s="55"/>
      <c r="G13" s="56">
        <v>1</v>
      </c>
      <c r="H13" s="60" t="s">
        <v>17</v>
      </c>
      <c r="I13" s="61"/>
      <c r="J13" s="1"/>
      <c r="K13" s="1"/>
      <c r="L13" s="1"/>
      <c r="M13" s="1"/>
      <c r="N13" s="1"/>
      <c r="O13" s="1"/>
      <c r="P13" s="1"/>
      <c r="Q13" s="14"/>
      <c r="R13" s="14"/>
      <c r="S13" s="14"/>
      <c r="T13" s="14"/>
      <c r="U13" s="14"/>
    </row>
    <row r="14" spans="1:21" ht="17.25" customHeight="1">
      <c r="A14" s="12" t="s">
        <v>25</v>
      </c>
      <c r="B14" s="53" t="s">
        <v>0</v>
      </c>
      <c r="C14" s="53" t="s">
        <v>1</v>
      </c>
      <c r="D14" s="53" t="s">
        <v>2</v>
      </c>
      <c r="E14" s="57"/>
      <c r="F14" s="58"/>
      <c r="G14" s="59"/>
      <c r="H14" s="62"/>
      <c r="I14" s="63"/>
      <c r="J14" s="1" t="s">
        <v>5</v>
      </c>
      <c r="K14" s="1" t="s">
        <v>6</v>
      </c>
      <c r="L14" s="1" t="s">
        <v>7</v>
      </c>
      <c r="M14" s="1"/>
      <c r="N14" s="1"/>
      <c r="O14" s="1"/>
      <c r="P14" s="1"/>
      <c r="Q14" s="14"/>
      <c r="R14" s="14"/>
      <c r="S14" s="14"/>
      <c r="T14" s="14"/>
      <c r="U14" s="14"/>
    </row>
    <row r="15" spans="1:21" ht="15" customHeight="1">
      <c r="A15" s="10" t="s">
        <v>21</v>
      </c>
      <c r="B15" s="65">
        <f>SUM(Q11,R11,S11)</f>
        <v>0</v>
      </c>
      <c r="C15" s="15"/>
      <c r="D15" s="15"/>
      <c r="E15" s="13" t="s">
        <v>11</v>
      </c>
      <c r="F15" s="13" t="s">
        <v>3</v>
      </c>
      <c r="G15" s="13" t="s">
        <v>4</v>
      </c>
      <c r="H15" s="13" t="s">
        <v>1</v>
      </c>
      <c r="I15" s="13" t="s">
        <v>2</v>
      </c>
      <c r="J15" s="1">
        <f>B15</f>
        <v>0</v>
      </c>
      <c r="K15" s="1">
        <f>C15</f>
        <v>0</v>
      </c>
      <c r="L15" s="1">
        <f>D15</f>
        <v>0</v>
      </c>
      <c r="M15" s="1" t="s">
        <v>8</v>
      </c>
      <c r="N15" s="1" t="s">
        <v>9</v>
      </c>
      <c r="O15" s="1" t="s">
        <v>10</v>
      </c>
      <c r="P15" s="1"/>
      <c r="Q15" s="14"/>
      <c r="R15" s="14"/>
      <c r="S15" s="14"/>
      <c r="T15" s="14"/>
      <c r="U15" s="14"/>
    </row>
    <row r="16" spans="1:21" ht="12.75" customHeight="1">
      <c r="A16" s="50">
        <v>1</v>
      </c>
      <c r="B16" s="47"/>
      <c r="C16" s="48"/>
      <c r="D16" s="49"/>
      <c r="E16" s="32">
        <f>M16*G13</f>
        <v>0</v>
      </c>
      <c r="F16" s="32">
        <f>N16*G13</f>
        <v>0</v>
      </c>
      <c r="G16" s="32">
        <f>O16*G13</f>
        <v>0</v>
      </c>
      <c r="H16" s="33" t="str">
        <f>IF(E16&gt;0,F16/E16,"YOK")</f>
        <v>YOK</v>
      </c>
      <c r="I16" s="33" t="str">
        <f>IF(E16&gt;0,G16/E16,"YOK")</f>
        <v>YOK</v>
      </c>
      <c r="J16" s="1">
        <f>IF(B16=0,J15+0,B16)</f>
        <v>0</v>
      </c>
      <c r="K16" s="1">
        <f aca="true" t="shared" si="0" ref="K16:L31">IF(C16=0,K15+0,C16)</f>
        <v>0</v>
      </c>
      <c r="L16" s="1">
        <f t="shared" si="0"/>
        <v>0</v>
      </c>
      <c r="M16" s="1">
        <f>J16-J15</f>
        <v>0</v>
      </c>
      <c r="N16" s="1">
        <f aca="true" t="shared" si="1" ref="N16:O31">K16-K15</f>
        <v>0</v>
      </c>
      <c r="O16" s="1">
        <f t="shared" si="1"/>
        <v>0</v>
      </c>
      <c r="P16" s="1"/>
      <c r="Q16" s="14"/>
      <c r="R16" s="14"/>
      <c r="S16" s="14"/>
      <c r="T16" s="14"/>
      <c r="U16" s="14"/>
    </row>
    <row r="17" spans="1:21" ht="12.75">
      <c r="A17" s="50">
        <v>2</v>
      </c>
      <c r="B17" s="47"/>
      <c r="C17" s="48"/>
      <c r="D17" s="49"/>
      <c r="E17" s="32">
        <f>M17*G13</f>
        <v>0</v>
      </c>
      <c r="F17" s="32">
        <f>N17*G13</f>
        <v>0</v>
      </c>
      <c r="G17" s="32">
        <f>O17*G13</f>
        <v>0</v>
      </c>
      <c r="H17" s="33" t="str">
        <f aca="true" t="shared" si="2" ref="H17:H46">IF(E17&gt;0,F17/E17,"YOK")</f>
        <v>YOK</v>
      </c>
      <c r="I17" s="33" t="str">
        <f aca="true" t="shared" si="3" ref="I17:I46">IF(E17&gt;0,G17/E17,"YOK")</f>
        <v>YOK</v>
      </c>
      <c r="J17" s="1">
        <f aca="true" t="shared" si="4" ref="J17:L46">IF(B17=0,J16+0,B17)</f>
        <v>0</v>
      </c>
      <c r="K17" s="1">
        <f t="shared" si="0"/>
        <v>0</v>
      </c>
      <c r="L17" s="1">
        <f t="shared" si="0"/>
        <v>0</v>
      </c>
      <c r="M17" s="1">
        <f aca="true" t="shared" si="5" ref="M17:O46">J17-J16</f>
        <v>0</v>
      </c>
      <c r="N17" s="1">
        <f t="shared" si="1"/>
        <v>0</v>
      </c>
      <c r="O17" s="1">
        <f t="shared" si="1"/>
        <v>0</v>
      </c>
      <c r="P17" s="1"/>
      <c r="Q17" s="14"/>
      <c r="R17" s="14"/>
      <c r="S17" s="14"/>
      <c r="T17" s="14"/>
      <c r="U17" s="14"/>
    </row>
    <row r="18" spans="1:21" ht="12.75">
      <c r="A18" s="50">
        <v>3</v>
      </c>
      <c r="B18" s="47"/>
      <c r="C18" s="48"/>
      <c r="D18" s="49"/>
      <c r="E18" s="32">
        <f>M18*G13</f>
        <v>0</v>
      </c>
      <c r="F18" s="32">
        <f>N18*G13</f>
        <v>0</v>
      </c>
      <c r="G18" s="32">
        <f>O18*G13</f>
        <v>0</v>
      </c>
      <c r="H18" s="33" t="str">
        <f t="shared" si="2"/>
        <v>YOK</v>
      </c>
      <c r="I18" s="33" t="str">
        <f t="shared" si="3"/>
        <v>YOK</v>
      </c>
      <c r="J18" s="1">
        <f t="shared" si="4"/>
        <v>0</v>
      </c>
      <c r="K18" s="1">
        <f t="shared" si="0"/>
        <v>0</v>
      </c>
      <c r="L18" s="1">
        <f t="shared" si="0"/>
        <v>0</v>
      </c>
      <c r="M18" s="1">
        <f t="shared" si="5"/>
        <v>0</v>
      </c>
      <c r="N18" s="1">
        <f t="shared" si="1"/>
        <v>0</v>
      </c>
      <c r="O18" s="1">
        <f t="shared" si="1"/>
        <v>0</v>
      </c>
      <c r="P18" s="1"/>
      <c r="Q18" s="14"/>
      <c r="R18" s="14"/>
      <c r="S18" s="14"/>
      <c r="T18" s="14"/>
      <c r="U18" s="14"/>
    </row>
    <row r="19" spans="1:21" ht="12.75">
      <c r="A19" s="50">
        <v>4</v>
      </c>
      <c r="B19" s="47"/>
      <c r="C19" s="48"/>
      <c r="D19" s="49"/>
      <c r="E19" s="32">
        <f>M19*G13</f>
        <v>0</v>
      </c>
      <c r="F19" s="32">
        <f>N19*G13</f>
        <v>0</v>
      </c>
      <c r="G19" s="32">
        <f>O19*G13</f>
        <v>0</v>
      </c>
      <c r="H19" s="33" t="str">
        <f t="shared" si="2"/>
        <v>YOK</v>
      </c>
      <c r="I19" s="33" t="str">
        <f t="shared" si="3"/>
        <v>YOK</v>
      </c>
      <c r="J19" s="1">
        <f t="shared" si="4"/>
        <v>0</v>
      </c>
      <c r="K19" s="1">
        <f t="shared" si="0"/>
        <v>0</v>
      </c>
      <c r="L19" s="1">
        <f t="shared" si="0"/>
        <v>0</v>
      </c>
      <c r="M19" s="1">
        <f t="shared" si="5"/>
        <v>0</v>
      </c>
      <c r="N19" s="1">
        <f t="shared" si="1"/>
        <v>0</v>
      </c>
      <c r="O19" s="1">
        <f t="shared" si="1"/>
        <v>0</v>
      </c>
      <c r="P19" s="1"/>
      <c r="Q19" s="14"/>
      <c r="R19" s="14"/>
      <c r="S19" s="14"/>
      <c r="T19" s="14"/>
      <c r="U19" s="14"/>
    </row>
    <row r="20" spans="1:21" ht="12.75">
      <c r="A20" s="50">
        <v>5</v>
      </c>
      <c r="B20" s="47"/>
      <c r="C20" s="48"/>
      <c r="D20" s="49"/>
      <c r="E20" s="32">
        <f>M20*G13</f>
        <v>0</v>
      </c>
      <c r="F20" s="32">
        <f>N20*G13</f>
        <v>0</v>
      </c>
      <c r="G20" s="32">
        <f>O20*G13</f>
        <v>0</v>
      </c>
      <c r="H20" s="33" t="str">
        <f t="shared" si="2"/>
        <v>YOK</v>
      </c>
      <c r="I20" s="33" t="str">
        <f t="shared" si="3"/>
        <v>YOK</v>
      </c>
      <c r="J20" s="1">
        <f t="shared" si="4"/>
        <v>0</v>
      </c>
      <c r="K20" s="1">
        <f t="shared" si="0"/>
        <v>0</v>
      </c>
      <c r="L20" s="1">
        <f t="shared" si="0"/>
        <v>0</v>
      </c>
      <c r="M20" s="1">
        <f t="shared" si="5"/>
        <v>0</v>
      </c>
      <c r="N20" s="1">
        <f t="shared" si="1"/>
        <v>0</v>
      </c>
      <c r="O20" s="1">
        <f t="shared" si="1"/>
        <v>0</v>
      </c>
      <c r="P20" s="1"/>
      <c r="Q20" s="14"/>
      <c r="R20" s="14"/>
      <c r="S20" s="14"/>
      <c r="T20" s="14"/>
      <c r="U20" s="14"/>
    </row>
    <row r="21" spans="1:21" ht="12.75">
      <c r="A21" s="50">
        <v>6</v>
      </c>
      <c r="B21" s="47"/>
      <c r="C21" s="48"/>
      <c r="D21" s="49"/>
      <c r="E21" s="32">
        <f>M21*G13</f>
        <v>0</v>
      </c>
      <c r="F21" s="32">
        <f>N21*G13</f>
        <v>0</v>
      </c>
      <c r="G21" s="32">
        <f>O21*G13</f>
        <v>0</v>
      </c>
      <c r="H21" s="33" t="str">
        <f t="shared" si="2"/>
        <v>YOK</v>
      </c>
      <c r="I21" s="33" t="str">
        <f t="shared" si="3"/>
        <v>YOK</v>
      </c>
      <c r="J21" s="1">
        <f t="shared" si="4"/>
        <v>0</v>
      </c>
      <c r="K21" s="1">
        <f t="shared" si="0"/>
        <v>0</v>
      </c>
      <c r="L21" s="1">
        <f t="shared" si="0"/>
        <v>0</v>
      </c>
      <c r="M21" s="1">
        <f t="shared" si="5"/>
        <v>0</v>
      </c>
      <c r="N21" s="1">
        <f t="shared" si="1"/>
        <v>0</v>
      </c>
      <c r="O21" s="1">
        <f t="shared" si="1"/>
        <v>0</v>
      </c>
      <c r="P21" s="1"/>
      <c r="Q21" s="14"/>
      <c r="R21" s="14"/>
      <c r="S21" s="14"/>
      <c r="T21" s="14"/>
      <c r="U21" s="14"/>
    </row>
    <row r="22" spans="1:21" ht="12.75">
      <c r="A22" s="50">
        <v>7</v>
      </c>
      <c r="B22" s="47"/>
      <c r="C22" s="48"/>
      <c r="D22" s="49"/>
      <c r="E22" s="32">
        <f>M22*G13</f>
        <v>0</v>
      </c>
      <c r="F22" s="32">
        <f>N22*G13</f>
        <v>0</v>
      </c>
      <c r="G22" s="32">
        <f>O22*G13</f>
        <v>0</v>
      </c>
      <c r="H22" s="33" t="str">
        <f t="shared" si="2"/>
        <v>YOK</v>
      </c>
      <c r="I22" s="33" t="str">
        <f t="shared" si="3"/>
        <v>YOK</v>
      </c>
      <c r="J22" s="1">
        <f t="shared" si="4"/>
        <v>0</v>
      </c>
      <c r="K22" s="1">
        <f t="shared" si="0"/>
        <v>0</v>
      </c>
      <c r="L22" s="1">
        <f t="shared" si="0"/>
        <v>0</v>
      </c>
      <c r="M22" s="1">
        <f t="shared" si="5"/>
        <v>0</v>
      </c>
      <c r="N22" s="1">
        <f t="shared" si="1"/>
        <v>0</v>
      </c>
      <c r="O22" s="1">
        <f t="shared" si="1"/>
        <v>0</v>
      </c>
      <c r="P22" s="1"/>
      <c r="Q22" s="14"/>
      <c r="R22" s="14"/>
      <c r="S22" s="14"/>
      <c r="T22" s="14"/>
      <c r="U22" s="14"/>
    </row>
    <row r="23" spans="1:16" ht="12.75">
      <c r="A23" s="50">
        <v>8</v>
      </c>
      <c r="B23" s="47"/>
      <c r="C23" s="48"/>
      <c r="D23" s="49"/>
      <c r="E23" s="32">
        <f>M23*G13</f>
        <v>0</v>
      </c>
      <c r="F23" s="32">
        <f>N23*G13</f>
        <v>0</v>
      </c>
      <c r="G23" s="32">
        <f>O23*G13</f>
        <v>0</v>
      </c>
      <c r="H23" s="33" t="str">
        <f t="shared" si="2"/>
        <v>YOK</v>
      </c>
      <c r="I23" s="33" t="str">
        <f t="shared" si="3"/>
        <v>YOK</v>
      </c>
      <c r="J23" s="1">
        <f t="shared" si="4"/>
        <v>0</v>
      </c>
      <c r="K23" s="1">
        <f t="shared" si="0"/>
        <v>0</v>
      </c>
      <c r="L23" s="1">
        <f t="shared" si="0"/>
        <v>0</v>
      </c>
      <c r="M23" s="1">
        <f t="shared" si="5"/>
        <v>0</v>
      </c>
      <c r="N23" s="1">
        <f t="shared" si="1"/>
        <v>0</v>
      </c>
      <c r="O23" s="1">
        <f t="shared" si="1"/>
        <v>0</v>
      </c>
      <c r="P23" s="1"/>
    </row>
    <row r="24" spans="1:21" ht="12.75">
      <c r="A24" s="50">
        <v>9</v>
      </c>
      <c r="B24" s="47"/>
      <c r="C24" s="48"/>
      <c r="D24" s="49"/>
      <c r="E24" s="32">
        <f>M24*G13</f>
        <v>0</v>
      </c>
      <c r="F24" s="32">
        <f>N24*G13</f>
        <v>0</v>
      </c>
      <c r="G24" s="32">
        <f>O24*G13</f>
        <v>0</v>
      </c>
      <c r="H24" s="33" t="str">
        <f t="shared" si="2"/>
        <v>YOK</v>
      </c>
      <c r="I24" s="33" t="str">
        <f t="shared" si="3"/>
        <v>YOK</v>
      </c>
      <c r="J24" s="1">
        <f t="shared" si="4"/>
        <v>0</v>
      </c>
      <c r="K24" s="1">
        <f t="shared" si="0"/>
        <v>0</v>
      </c>
      <c r="L24" s="1">
        <f t="shared" si="0"/>
        <v>0</v>
      </c>
      <c r="M24" s="1">
        <f t="shared" si="5"/>
        <v>0</v>
      </c>
      <c r="N24" s="1">
        <f t="shared" si="1"/>
        <v>0</v>
      </c>
      <c r="O24" s="1">
        <f t="shared" si="1"/>
        <v>0</v>
      </c>
      <c r="P24" s="1"/>
      <c r="Q24" s="20"/>
      <c r="R24" s="21"/>
      <c r="S24" s="21"/>
      <c r="T24" s="21"/>
      <c r="U24" s="21"/>
    </row>
    <row r="25" spans="1:21" ht="12.75">
      <c r="A25" s="50">
        <v>10</v>
      </c>
      <c r="B25" s="47"/>
      <c r="C25" s="48"/>
      <c r="D25" s="49"/>
      <c r="E25" s="32">
        <f>M25*G13</f>
        <v>0</v>
      </c>
      <c r="F25" s="32">
        <f>N25*G13</f>
        <v>0</v>
      </c>
      <c r="G25" s="32">
        <f>O25*G13</f>
        <v>0</v>
      </c>
      <c r="H25" s="33" t="str">
        <f t="shared" si="2"/>
        <v>YOK</v>
      </c>
      <c r="I25" s="33" t="str">
        <f t="shared" si="3"/>
        <v>YOK</v>
      </c>
      <c r="J25" s="1">
        <f t="shared" si="4"/>
        <v>0</v>
      </c>
      <c r="K25" s="1">
        <f t="shared" si="0"/>
        <v>0</v>
      </c>
      <c r="L25" s="1">
        <f t="shared" si="0"/>
        <v>0</v>
      </c>
      <c r="M25" s="1">
        <f t="shared" si="5"/>
        <v>0</v>
      </c>
      <c r="N25" s="1">
        <f t="shared" si="1"/>
        <v>0</v>
      </c>
      <c r="O25" s="1">
        <f t="shared" si="1"/>
        <v>0</v>
      </c>
      <c r="P25" s="1"/>
      <c r="Q25" s="21"/>
      <c r="R25" s="21"/>
      <c r="S25" s="21"/>
      <c r="T25" s="21"/>
      <c r="U25" s="21"/>
    </row>
    <row r="26" spans="1:16" ht="12.75">
      <c r="A26" s="50">
        <v>11</v>
      </c>
      <c r="B26" s="47"/>
      <c r="C26" s="48"/>
      <c r="D26" s="49"/>
      <c r="E26" s="32">
        <f>M26*G13</f>
        <v>0</v>
      </c>
      <c r="F26" s="32">
        <f>N26*G13</f>
        <v>0</v>
      </c>
      <c r="G26" s="32">
        <f>O26*G13</f>
        <v>0</v>
      </c>
      <c r="H26" s="33" t="str">
        <f t="shared" si="2"/>
        <v>YOK</v>
      </c>
      <c r="I26" s="33" t="str">
        <f t="shared" si="3"/>
        <v>YOK</v>
      </c>
      <c r="J26" s="1">
        <f t="shared" si="4"/>
        <v>0</v>
      </c>
      <c r="K26" s="1">
        <f t="shared" si="0"/>
        <v>0</v>
      </c>
      <c r="L26" s="1">
        <f t="shared" si="0"/>
        <v>0</v>
      </c>
      <c r="M26" s="1">
        <f t="shared" si="5"/>
        <v>0</v>
      </c>
      <c r="N26" s="1">
        <f t="shared" si="1"/>
        <v>0</v>
      </c>
      <c r="O26" s="1">
        <f t="shared" si="1"/>
        <v>0</v>
      </c>
      <c r="P26" s="1"/>
    </row>
    <row r="27" spans="1:21" ht="12.75" customHeight="1">
      <c r="A27" s="50">
        <v>12</v>
      </c>
      <c r="B27" s="47"/>
      <c r="C27" s="48"/>
      <c r="D27" s="49"/>
      <c r="E27" s="32">
        <f>M27*G13</f>
        <v>0</v>
      </c>
      <c r="F27" s="32">
        <f>N27*G13</f>
        <v>0</v>
      </c>
      <c r="G27" s="32">
        <f>O27*G13</f>
        <v>0</v>
      </c>
      <c r="H27" s="33" t="str">
        <f t="shared" si="2"/>
        <v>YOK</v>
      </c>
      <c r="I27" s="33" t="str">
        <f t="shared" si="3"/>
        <v>YOK</v>
      </c>
      <c r="J27" s="1">
        <f t="shared" si="4"/>
        <v>0</v>
      </c>
      <c r="K27" s="1">
        <f t="shared" si="0"/>
        <v>0</v>
      </c>
      <c r="L27" s="1">
        <f t="shared" si="0"/>
        <v>0</v>
      </c>
      <c r="M27" s="1">
        <f t="shared" si="5"/>
        <v>0</v>
      </c>
      <c r="N27" s="1">
        <f t="shared" si="1"/>
        <v>0</v>
      </c>
      <c r="O27" s="1">
        <f t="shared" si="1"/>
        <v>0</v>
      </c>
      <c r="P27" s="1"/>
      <c r="Q27" s="14"/>
      <c r="R27" s="14"/>
      <c r="S27" s="14"/>
      <c r="T27" s="14"/>
      <c r="U27" s="14"/>
    </row>
    <row r="28" spans="1:21" ht="12.75">
      <c r="A28" s="50">
        <v>13</v>
      </c>
      <c r="B28" s="47"/>
      <c r="C28" s="48"/>
      <c r="D28" s="49"/>
      <c r="E28" s="32">
        <f>M28*G13</f>
        <v>0</v>
      </c>
      <c r="F28" s="32">
        <f>N28*G13</f>
        <v>0</v>
      </c>
      <c r="G28" s="32">
        <f>O28*G13</f>
        <v>0</v>
      </c>
      <c r="H28" s="33" t="str">
        <f t="shared" si="2"/>
        <v>YOK</v>
      </c>
      <c r="I28" s="33" t="str">
        <f t="shared" si="3"/>
        <v>YOK</v>
      </c>
      <c r="J28" s="1">
        <f t="shared" si="4"/>
        <v>0</v>
      </c>
      <c r="K28" s="1">
        <f t="shared" si="0"/>
        <v>0</v>
      </c>
      <c r="L28" s="1">
        <f t="shared" si="0"/>
        <v>0</v>
      </c>
      <c r="M28" s="1">
        <f t="shared" si="5"/>
        <v>0</v>
      </c>
      <c r="N28" s="1">
        <f t="shared" si="1"/>
        <v>0</v>
      </c>
      <c r="O28" s="1">
        <f t="shared" si="1"/>
        <v>0</v>
      </c>
      <c r="P28" s="1"/>
      <c r="Q28" s="14"/>
      <c r="R28" s="14"/>
      <c r="S28" s="14"/>
      <c r="T28" s="14"/>
      <c r="U28" s="14"/>
    </row>
    <row r="29" spans="1:21" ht="12.75">
      <c r="A29" s="50">
        <v>14</v>
      </c>
      <c r="B29" s="47"/>
      <c r="C29" s="48"/>
      <c r="D29" s="49"/>
      <c r="E29" s="32">
        <f>M29*G13</f>
        <v>0</v>
      </c>
      <c r="F29" s="32">
        <f>N29*G13</f>
        <v>0</v>
      </c>
      <c r="G29" s="32">
        <f>O29*G13</f>
        <v>0</v>
      </c>
      <c r="H29" s="33" t="str">
        <f t="shared" si="2"/>
        <v>YOK</v>
      </c>
      <c r="I29" s="33" t="str">
        <f t="shared" si="3"/>
        <v>YOK</v>
      </c>
      <c r="J29" s="1">
        <f t="shared" si="4"/>
        <v>0</v>
      </c>
      <c r="K29" s="1">
        <f t="shared" si="0"/>
        <v>0</v>
      </c>
      <c r="L29" s="1">
        <f t="shared" si="0"/>
        <v>0</v>
      </c>
      <c r="M29" s="1">
        <f t="shared" si="5"/>
        <v>0</v>
      </c>
      <c r="N29" s="1">
        <f t="shared" si="1"/>
        <v>0</v>
      </c>
      <c r="O29" s="1">
        <f t="shared" si="1"/>
        <v>0</v>
      </c>
      <c r="P29" s="1"/>
      <c r="Q29" s="14"/>
      <c r="R29" s="14"/>
      <c r="S29" s="14"/>
      <c r="T29" s="14"/>
      <c r="U29" s="14"/>
    </row>
    <row r="30" spans="1:21" ht="12.75">
      <c r="A30" s="50">
        <v>15</v>
      </c>
      <c r="B30" s="47"/>
      <c r="C30" s="48"/>
      <c r="D30" s="49"/>
      <c r="E30" s="32">
        <f>M30*G13</f>
        <v>0</v>
      </c>
      <c r="F30" s="32">
        <f>N30*G13</f>
        <v>0</v>
      </c>
      <c r="G30" s="32">
        <f>O30*G13</f>
        <v>0</v>
      </c>
      <c r="H30" s="33" t="str">
        <f t="shared" si="2"/>
        <v>YOK</v>
      </c>
      <c r="I30" s="33" t="str">
        <f t="shared" si="3"/>
        <v>YOK</v>
      </c>
      <c r="J30" s="1">
        <f t="shared" si="4"/>
        <v>0</v>
      </c>
      <c r="K30" s="1">
        <f t="shared" si="0"/>
        <v>0</v>
      </c>
      <c r="L30" s="1">
        <f t="shared" si="0"/>
        <v>0</v>
      </c>
      <c r="M30" s="1">
        <f t="shared" si="5"/>
        <v>0</v>
      </c>
      <c r="N30" s="1">
        <f t="shared" si="1"/>
        <v>0</v>
      </c>
      <c r="O30" s="1">
        <f t="shared" si="1"/>
        <v>0</v>
      </c>
      <c r="P30" s="1"/>
      <c r="Q30" s="14"/>
      <c r="R30" s="14"/>
      <c r="S30" s="14"/>
      <c r="T30" s="14"/>
      <c r="U30" s="14"/>
    </row>
    <row r="31" spans="1:21" ht="12.75">
      <c r="A31" s="50">
        <v>16</v>
      </c>
      <c r="B31" s="47"/>
      <c r="C31" s="48"/>
      <c r="D31" s="49"/>
      <c r="E31" s="32">
        <f>M31*G13</f>
        <v>0</v>
      </c>
      <c r="F31" s="32">
        <f>N31*G13</f>
        <v>0</v>
      </c>
      <c r="G31" s="32">
        <f>O31*G13</f>
        <v>0</v>
      </c>
      <c r="H31" s="33" t="str">
        <f t="shared" si="2"/>
        <v>YOK</v>
      </c>
      <c r="I31" s="33" t="str">
        <f t="shared" si="3"/>
        <v>YOK</v>
      </c>
      <c r="J31" s="1">
        <f t="shared" si="4"/>
        <v>0</v>
      </c>
      <c r="K31" s="1">
        <f t="shared" si="0"/>
        <v>0</v>
      </c>
      <c r="L31" s="1">
        <f t="shared" si="0"/>
        <v>0</v>
      </c>
      <c r="M31" s="1">
        <f t="shared" si="5"/>
        <v>0</v>
      </c>
      <c r="N31" s="1">
        <f t="shared" si="1"/>
        <v>0</v>
      </c>
      <c r="O31" s="1">
        <f t="shared" si="1"/>
        <v>0</v>
      </c>
      <c r="P31" s="1"/>
      <c r="Q31" s="22"/>
      <c r="R31" s="22"/>
      <c r="S31" s="22"/>
      <c r="T31" s="22"/>
      <c r="U31" s="22"/>
    </row>
    <row r="32" spans="1:21" ht="12.75">
      <c r="A32" s="50">
        <v>17</v>
      </c>
      <c r="B32" s="47"/>
      <c r="C32" s="48"/>
      <c r="D32" s="49"/>
      <c r="E32" s="32">
        <f>M32*G13</f>
        <v>0</v>
      </c>
      <c r="F32" s="32">
        <f>N32*G13</f>
        <v>0</v>
      </c>
      <c r="G32" s="32">
        <f>O32*G13</f>
        <v>0</v>
      </c>
      <c r="H32" s="33" t="str">
        <f t="shared" si="2"/>
        <v>YOK</v>
      </c>
      <c r="I32" s="33" t="str">
        <f t="shared" si="3"/>
        <v>YOK</v>
      </c>
      <c r="J32" s="1">
        <f t="shared" si="4"/>
        <v>0</v>
      </c>
      <c r="K32" s="1">
        <f t="shared" si="4"/>
        <v>0</v>
      </c>
      <c r="L32" s="1">
        <f t="shared" si="4"/>
        <v>0</v>
      </c>
      <c r="M32" s="1">
        <f t="shared" si="5"/>
        <v>0</v>
      </c>
      <c r="N32" s="1">
        <f t="shared" si="5"/>
        <v>0</v>
      </c>
      <c r="O32" s="1">
        <f t="shared" si="5"/>
        <v>0</v>
      </c>
      <c r="P32" s="1"/>
      <c r="Q32" s="11"/>
      <c r="R32" s="11"/>
      <c r="S32" s="11"/>
      <c r="T32" s="11"/>
      <c r="U32" s="11"/>
    </row>
    <row r="33" spans="1:21" ht="12.75">
      <c r="A33" s="50">
        <v>18</v>
      </c>
      <c r="B33" s="47"/>
      <c r="C33" s="48"/>
      <c r="D33" s="49"/>
      <c r="E33" s="32">
        <f>M33*G13</f>
        <v>0</v>
      </c>
      <c r="F33" s="32">
        <f>N33*G13</f>
        <v>0</v>
      </c>
      <c r="G33" s="32">
        <f>O33*G13</f>
        <v>0</v>
      </c>
      <c r="H33" s="33" t="str">
        <f t="shared" si="2"/>
        <v>YOK</v>
      </c>
      <c r="I33" s="33" t="str">
        <f t="shared" si="3"/>
        <v>YOK</v>
      </c>
      <c r="J33" s="1">
        <f t="shared" si="4"/>
        <v>0</v>
      </c>
      <c r="K33" s="1">
        <f t="shared" si="4"/>
        <v>0</v>
      </c>
      <c r="L33" s="1">
        <f t="shared" si="4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24"/>
      <c r="R33" s="24"/>
      <c r="S33" s="24"/>
      <c r="T33" s="25"/>
      <c r="U33" s="25"/>
    </row>
    <row r="34" spans="1:21" ht="12.75">
      <c r="A34" s="50">
        <v>19</v>
      </c>
      <c r="B34" s="47"/>
      <c r="C34" s="48"/>
      <c r="D34" s="49"/>
      <c r="E34" s="32">
        <f>M34*G13</f>
        <v>0</v>
      </c>
      <c r="F34" s="32">
        <f>N34*G13</f>
        <v>0</v>
      </c>
      <c r="G34" s="32">
        <f>O34*G13</f>
        <v>0</v>
      </c>
      <c r="H34" s="33" t="str">
        <f t="shared" si="2"/>
        <v>YOK</v>
      </c>
      <c r="I34" s="33" t="str">
        <f t="shared" si="3"/>
        <v>YOK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/>
      <c r="Q34" s="24"/>
      <c r="R34" s="24"/>
      <c r="S34" s="24"/>
      <c r="T34" s="25"/>
      <c r="U34" s="25"/>
    </row>
    <row r="35" spans="1:16" ht="12.75">
      <c r="A35" s="50">
        <v>20</v>
      </c>
      <c r="B35" s="47"/>
      <c r="C35" s="48"/>
      <c r="D35" s="49"/>
      <c r="E35" s="32">
        <f>M35*G13</f>
        <v>0</v>
      </c>
      <c r="F35" s="32">
        <f>N35*G13</f>
        <v>0</v>
      </c>
      <c r="G35" s="32">
        <f>O35*G13</f>
        <v>0</v>
      </c>
      <c r="H35" s="33" t="str">
        <f t="shared" si="2"/>
        <v>YOK</v>
      </c>
      <c r="I35" s="33" t="str">
        <f t="shared" si="3"/>
        <v>YOK</v>
      </c>
      <c r="J35" s="1">
        <f t="shared" si="4"/>
        <v>0</v>
      </c>
      <c r="K35" s="1">
        <f t="shared" si="4"/>
        <v>0</v>
      </c>
      <c r="L35" s="1">
        <f t="shared" si="4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/>
    </row>
    <row r="36" spans="1:16" ht="12.75">
      <c r="A36" s="50">
        <v>21</v>
      </c>
      <c r="B36" s="47"/>
      <c r="C36" s="48"/>
      <c r="D36" s="49"/>
      <c r="E36" s="32">
        <f>M36*G13</f>
        <v>0</v>
      </c>
      <c r="F36" s="32">
        <f>N36*G13</f>
        <v>0</v>
      </c>
      <c r="G36" s="32">
        <f>O36*G13</f>
        <v>0</v>
      </c>
      <c r="H36" s="33" t="str">
        <f t="shared" si="2"/>
        <v>YOK</v>
      </c>
      <c r="I36" s="33" t="str">
        <f t="shared" si="3"/>
        <v>YOK</v>
      </c>
      <c r="J36" s="1">
        <f t="shared" si="4"/>
        <v>0</v>
      </c>
      <c r="K36" s="1">
        <f t="shared" si="4"/>
        <v>0</v>
      </c>
      <c r="L36" s="1">
        <f t="shared" si="4"/>
        <v>0</v>
      </c>
      <c r="M36" s="1">
        <f t="shared" si="5"/>
        <v>0</v>
      </c>
      <c r="N36" s="1">
        <f t="shared" si="5"/>
        <v>0</v>
      </c>
      <c r="O36" s="1">
        <f t="shared" si="5"/>
        <v>0</v>
      </c>
      <c r="P36" s="1"/>
    </row>
    <row r="37" spans="1:21" ht="12.75" customHeight="1">
      <c r="A37" s="50">
        <v>22</v>
      </c>
      <c r="B37" s="47"/>
      <c r="C37" s="48"/>
      <c r="D37" s="49"/>
      <c r="E37" s="32">
        <f>M37*G13</f>
        <v>0</v>
      </c>
      <c r="F37" s="32">
        <f>N37*G13</f>
        <v>0</v>
      </c>
      <c r="G37" s="32">
        <f>O37*G13</f>
        <v>0</v>
      </c>
      <c r="H37" s="33" t="str">
        <f t="shared" si="2"/>
        <v>YOK</v>
      </c>
      <c r="I37" s="33" t="str">
        <f t="shared" si="3"/>
        <v>YOK</v>
      </c>
      <c r="J37" s="1">
        <f t="shared" si="4"/>
        <v>0</v>
      </c>
      <c r="K37" s="1">
        <f t="shared" si="4"/>
        <v>0</v>
      </c>
      <c r="L37" s="1">
        <f t="shared" si="4"/>
        <v>0</v>
      </c>
      <c r="M37" s="1">
        <f t="shared" si="5"/>
        <v>0</v>
      </c>
      <c r="N37" s="1">
        <f t="shared" si="5"/>
        <v>0</v>
      </c>
      <c r="O37" s="1">
        <f t="shared" si="5"/>
        <v>0</v>
      </c>
      <c r="P37" s="1"/>
      <c r="Q37" s="14"/>
      <c r="R37" s="14"/>
      <c r="S37" s="14"/>
      <c r="T37" s="14"/>
      <c r="U37" s="14"/>
    </row>
    <row r="38" spans="1:21" ht="12.75">
      <c r="A38" s="50">
        <v>23</v>
      </c>
      <c r="B38" s="47"/>
      <c r="C38" s="48"/>
      <c r="D38" s="49"/>
      <c r="E38" s="32">
        <f>M38*G13</f>
        <v>0</v>
      </c>
      <c r="F38" s="32">
        <f>N38*G13</f>
        <v>0</v>
      </c>
      <c r="G38" s="32">
        <f>O38*G13</f>
        <v>0</v>
      </c>
      <c r="H38" s="33" t="str">
        <f t="shared" si="2"/>
        <v>YOK</v>
      </c>
      <c r="I38" s="33" t="str">
        <f t="shared" si="3"/>
        <v>YOK</v>
      </c>
      <c r="J38" s="1">
        <f t="shared" si="4"/>
        <v>0</v>
      </c>
      <c r="K38" s="1">
        <f t="shared" si="4"/>
        <v>0</v>
      </c>
      <c r="L38" s="1">
        <f t="shared" si="4"/>
        <v>0</v>
      </c>
      <c r="M38" s="1">
        <f t="shared" si="5"/>
        <v>0</v>
      </c>
      <c r="N38" s="1">
        <f t="shared" si="5"/>
        <v>0</v>
      </c>
      <c r="O38" s="1">
        <f t="shared" si="5"/>
        <v>0</v>
      </c>
      <c r="P38" s="1"/>
      <c r="Q38" s="14"/>
      <c r="R38" s="14"/>
      <c r="S38" s="14"/>
      <c r="T38" s="14"/>
      <c r="U38" s="14"/>
    </row>
    <row r="39" spans="1:21" ht="12.75">
      <c r="A39" s="50">
        <v>24</v>
      </c>
      <c r="B39" s="47"/>
      <c r="C39" s="48"/>
      <c r="D39" s="49"/>
      <c r="E39" s="32">
        <f>M39*G13</f>
        <v>0</v>
      </c>
      <c r="F39" s="32">
        <f>N39*G13</f>
        <v>0</v>
      </c>
      <c r="G39" s="32">
        <f>O39*G13</f>
        <v>0</v>
      </c>
      <c r="H39" s="33" t="str">
        <f t="shared" si="2"/>
        <v>YOK</v>
      </c>
      <c r="I39" s="33" t="str">
        <f t="shared" si="3"/>
        <v>YOK</v>
      </c>
      <c r="J39" s="1">
        <f t="shared" si="4"/>
        <v>0</v>
      </c>
      <c r="K39" s="1">
        <f t="shared" si="4"/>
        <v>0</v>
      </c>
      <c r="L39" s="1">
        <f t="shared" si="4"/>
        <v>0</v>
      </c>
      <c r="M39" s="1">
        <f t="shared" si="5"/>
        <v>0</v>
      </c>
      <c r="N39" s="1">
        <f t="shared" si="5"/>
        <v>0</v>
      </c>
      <c r="O39" s="1">
        <f t="shared" si="5"/>
        <v>0</v>
      </c>
      <c r="P39" s="1"/>
      <c r="Q39" s="14"/>
      <c r="R39" s="14"/>
      <c r="S39" s="14"/>
      <c r="T39" s="14"/>
      <c r="U39" s="14"/>
    </row>
    <row r="40" spans="1:21" ht="12.75">
      <c r="A40" s="50">
        <v>25</v>
      </c>
      <c r="B40" s="47"/>
      <c r="C40" s="48"/>
      <c r="D40" s="49"/>
      <c r="E40" s="32">
        <f>M40*G13</f>
        <v>0</v>
      </c>
      <c r="F40" s="32">
        <f>N40*G13</f>
        <v>0</v>
      </c>
      <c r="G40" s="32">
        <f>O40*G13</f>
        <v>0</v>
      </c>
      <c r="H40" s="33" t="str">
        <f t="shared" si="2"/>
        <v>YOK</v>
      </c>
      <c r="I40" s="33" t="str">
        <f t="shared" si="3"/>
        <v>YOK</v>
      </c>
      <c r="J40" s="1">
        <f t="shared" si="4"/>
        <v>0</v>
      </c>
      <c r="K40" s="1">
        <f t="shared" si="4"/>
        <v>0</v>
      </c>
      <c r="L40" s="1">
        <f t="shared" si="4"/>
        <v>0</v>
      </c>
      <c r="M40" s="1">
        <f t="shared" si="5"/>
        <v>0</v>
      </c>
      <c r="N40" s="1">
        <f t="shared" si="5"/>
        <v>0</v>
      </c>
      <c r="O40" s="1">
        <f t="shared" si="5"/>
        <v>0</v>
      </c>
      <c r="P40" s="1"/>
      <c r="Q40" s="14"/>
      <c r="R40" s="14"/>
      <c r="S40" s="14"/>
      <c r="T40" s="14"/>
      <c r="U40" s="14"/>
    </row>
    <row r="41" spans="1:16" ht="12.75">
      <c r="A41" s="50">
        <v>26</v>
      </c>
      <c r="B41" s="47"/>
      <c r="C41" s="48"/>
      <c r="D41" s="49"/>
      <c r="E41" s="32">
        <f>M41*G13</f>
        <v>0</v>
      </c>
      <c r="F41" s="32">
        <f>N41*G13</f>
        <v>0</v>
      </c>
      <c r="G41" s="32">
        <f>O41*G13</f>
        <v>0</v>
      </c>
      <c r="H41" s="33" t="str">
        <f t="shared" si="2"/>
        <v>YOK</v>
      </c>
      <c r="I41" s="33" t="str">
        <f t="shared" si="3"/>
        <v>YOK</v>
      </c>
      <c r="J41" s="1">
        <f t="shared" si="4"/>
        <v>0</v>
      </c>
      <c r="K41" s="1">
        <f t="shared" si="4"/>
        <v>0</v>
      </c>
      <c r="L41" s="1">
        <f t="shared" si="4"/>
        <v>0</v>
      </c>
      <c r="M41" s="1">
        <f t="shared" si="5"/>
        <v>0</v>
      </c>
      <c r="N41" s="1">
        <f t="shared" si="5"/>
        <v>0</v>
      </c>
      <c r="O41" s="1">
        <f t="shared" si="5"/>
        <v>0</v>
      </c>
      <c r="P41" s="1"/>
    </row>
    <row r="42" spans="1:22" ht="12.75" customHeight="1">
      <c r="A42" s="50">
        <v>27</v>
      </c>
      <c r="B42" s="47"/>
      <c r="C42" s="48"/>
      <c r="D42" s="49"/>
      <c r="E42" s="32">
        <f>M42*G13</f>
        <v>0</v>
      </c>
      <c r="F42" s="32">
        <f>N42*G13</f>
        <v>0</v>
      </c>
      <c r="G42" s="32">
        <f>O42*G13</f>
        <v>0</v>
      </c>
      <c r="H42" s="33" t="str">
        <f t="shared" si="2"/>
        <v>YOK</v>
      </c>
      <c r="I42" s="33" t="str">
        <f t="shared" si="3"/>
        <v>YOK</v>
      </c>
      <c r="J42" s="1">
        <f t="shared" si="4"/>
        <v>0</v>
      </c>
      <c r="K42" s="1">
        <f t="shared" si="4"/>
        <v>0</v>
      </c>
      <c r="L42" s="1">
        <f t="shared" si="4"/>
        <v>0</v>
      </c>
      <c r="M42" s="1">
        <f t="shared" si="5"/>
        <v>0</v>
      </c>
      <c r="N42" s="1">
        <f t="shared" si="5"/>
        <v>0</v>
      </c>
      <c r="O42" s="1">
        <f t="shared" si="5"/>
        <v>0</v>
      </c>
      <c r="P42" s="1"/>
      <c r="Q42" s="14"/>
      <c r="R42" s="14"/>
      <c r="S42" s="14"/>
      <c r="T42" s="14"/>
      <c r="U42" s="14"/>
      <c r="V42" s="16"/>
    </row>
    <row r="43" spans="1:21" ht="12.75">
      <c r="A43" s="50">
        <v>28</v>
      </c>
      <c r="B43" s="47"/>
      <c r="C43" s="48"/>
      <c r="D43" s="49"/>
      <c r="E43" s="32">
        <f>M43*G13</f>
        <v>0</v>
      </c>
      <c r="F43" s="32">
        <f>N43*G13</f>
        <v>0</v>
      </c>
      <c r="G43" s="32">
        <f>O43*G13</f>
        <v>0</v>
      </c>
      <c r="H43" s="33" t="str">
        <f t="shared" si="2"/>
        <v>YOK</v>
      </c>
      <c r="I43" s="33" t="str">
        <f t="shared" si="3"/>
        <v>YOK</v>
      </c>
      <c r="J43" s="1">
        <f t="shared" si="4"/>
        <v>0</v>
      </c>
      <c r="K43" s="1">
        <f t="shared" si="4"/>
        <v>0</v>
      </c>
      <c r="L43" s="1">
        <f t="shared" si="4"/>
        <v>0</v>
      </c>
      <c r="M43" s="1">
        <f t="shared" si="5"/>
        <v>0</v>
      </c>
      <c r="N43" s="1">
        <f t="shared" si="5"/>
        <v>0</v>
      </c>
      <c r="O43" s="1">
        <f t="shared" si="5"/>
        <v>0</v>
      </c>
      <c r="P43" s="1"/>
      <c r="Q43" s="14"/>
      <c r="R43" s="14"/>
      <c r="S43" s="14"/>
      <c r="T43" s="14"/>
      <c r="U43" s="14"/>
    </row>
    <row r="44" spans="1:21" ht="12.75">
      <c r="A44" s="50">
        <v>29</v>
      </c>
      <c r="B44" s="47"/>
      <c r="C44" s="48"/>
      <c r="D44" s="49"/>
      <c r="E44" s="32">
        <f>M44*G13</f>
        <v>0</v>
      </c>
      <c r="F44" s="32">
        <f>N44*G13</f>
        <v>0</v>
      </c>
      <c r="G44" s="32">
        <f>O44*G13</f>
        <v>0</v>
      </c>
      <c r="H44" s="33" t="str">
        <f t="shared" si="2"/>
        <v>YOK</v>
      </c>
      <c r="I44" s="33" t="str">
        <f t="shared" si="3"/>
        <v>YOK</v>
      </c>
      <c r="J44" s="1">
        <f t="shared" si="4"/>
        <v>0</v>
      </c>
      <c r="K44" s="1">
        <f t="shared" si="4"/>
        <v>0</v>
      </c>
      <c r="L44" s="1">
        <f t="shared" si="4"/>
        <v>0</v>
      </c>
      <c r="M44" s="1">
        <f t="shared" si="5"/>
        <v>0</v>
      </c>
      <c r="N44" s="1">
        <f t="shared" si="5"/>
        <v>0</v>
      </c>
      <c r="O44" s="1">
        <f t="shared" si="5"/>
        <v>0</v>
      </c>
      <c r="P44" s="1"/>
      <c r="Q44" s="14"/>
      <c r="R44" s="14"/>
      <c r="S44" s="14"/>
      <c r="T44" s="14"/>
      <c r="U44" s="14"/>
    </row>
    <row r="45" spans="1:21" ht="12.75">
      <c r="A45" s="50">
        <v>30</v>
      </c>
      <c r="B45" s="47"/>
      <c r="C45" s="48"/>
      <c r="D45" s="49"/>
      <c r="E45" s="32">
        <f>M45*G13</f>
        <v>0</v>
      </c>
      <c r="F45" s="32">
        <f>N45*G13</f>
        <v>0</v>
      </c>
      <c r="G45" s="32">
        <f>O45*G13</f>
        <v>0</v>
      </c>
      <c r="H45" s="33" t="str">
        <f t="shared" si="2"/>
        <v>YOK</v>
      </c>
      <c r="I45" s="33" t="str">
        <f t="shared" si="3"/>
        <v>YOK</v>
      </c>
      <c r="J45" s="1">
        <f t="shared" si="4"/>
        <v>0</v>
      </c>
      <c r="K45" s="1">
        <f t="shared" si="4"/>
        <v>0</v>
      </c>
      <c r="L45" s="1">
        <f t="shared" si="4"/>
        <v>0</v>
      </c>
      <c r="M45" s="1">
        <f t="shared" si="5"/>
        <v>0</v>
      </c>
      <c r="N45" s="1">
        <f t="shared" si="5"/>
        <v>0</v>
      </c>
      <c r="O45" s="1">
        <f t="shared" si="5"/>
        <v>0</v>
      </c>
      <c r="P45" s="1"/>
      <c r="Q45" s="26"/>
      <c r="R45" s="26"/>
      <c r="S45" s="26"/>
      <c r="T45" s="26"/>
      <c r="U45" s="26"/>
    </row>
    <row r="46" spans="1:21" ht="12.75">
      <c r="A46" s="50">
        <v>31</v>
      </c>
      <c r="B46" s="47"/>
      <c r="C46" s="48"/>
      <c r="D46" s="49"/>
      <c r="E46" s="32">
        <f>M46*G13</f>
        <v>0</v>
      </c>
      <c r="F46" s="32">
        <f>N46*G13</f>
        <v>0</v>
      </c>
      <c r="G46" s="32">
        <f>O46*G13</f>
        <v>0</v>
      </c>
      <c r="H46" s="33" t="str">
        <f t="shared" si="2"/>
        <v>YOK</v>
      </c>
      <c r="I46" s="33" t="str">
        <f t="shared" si="3"/>
        <v>YOK</v>
      </c>
      <c r="J46" s="1">
        <f t="shared" si="4"/>
        <v>0</v>
      </c>
      <c r="K46" s="1">
        <f t="shared" si="4"/>
        <v>0</v>
      </c>
      <c r="L46" s="1">
        <f t="shared" si="4"/>
        <v>0</v>
      </c>
      <c r="M46" s="1">
        <f t="shared" si="5"/>
        <v>0</v>
      </c>
      <c r="N46" s="1">
        <f t="shared" si="5"/>
        <v>0</v>
      </c>
      <c r="O46" s="1">
        <f t="shared" si="5"/>
        <v>0</v>
      </c>
      <c r="P46" s="1"/>
      <c r="Q46" s="23"/>
      <c r="R46" s="23"/>
      <c r="S46" s="23"/>
      <c r="T46" s="23"/>
      <c r="U46" s="23"/>
    </row>
    <row r="47" spans="1:21" ht="12.75" customHeight="1" hidden="1">
      <c r="A47" s="29" t="s">
        <v>13</v>
      </c>
      <c r="B47" s="30">
        <f>MAX(B15:B46)</f>
        <v>0</v>
      </c>
      <c r="C47" s="30">
        <f>MAX(C15:C46)</f>
        <v>0</v>
      </c>
      <c r="D47" s="30">
        <f>MAX(D15:D46)</f>
        <v>0</v>
      </c>
      <c r="E47" s="31"/>
      <c r="F47" s="31"/>
      <c r="G47" s="31"/>
      <c r="H47" s="31"/>
      <c r="I47" s="31"/>
      <c r="J47" s="1"/>
      <c r="K47" s="1"/>
      <c r="L47" s="1"/>
      <c r="M47" s="1"/>
      <c r="N47" s="1"/>
      <c r="O47" s="1"/>
      <c r="P47" s="1"/>
      <c r="Q47" s="23"/>
      <c r="R47" s="23"/>
      <c r="S47" s="23"/>
      <c r="T47" s="23"/>
      <c r="U47" s="23"/>
    </row>
    <row r="48" spans="1:21" ht="12.75" customHeight="1" hidden="1">
      <c r="A48" s="29" t="s">
        <v>16</v>
      </c>
      <c r="B48" s="30">
        <f>B15</f>
        <v>0</v>
      </c>
      <c r="C48" s="30">
        <f>C15</f>
        <v>0</v>
      </c>
      <c r="D48" s="30">
        <f>D15</f>
        <v>0</v>
      </c>
      <c r="E48" s="31"/>
      <c r="F48" s="31"/>
      <c r="G48" s="31"/>
      <c r="H48" s="31"/>
      <c r="I48" s="31"/>
      <c r="J48" s="1"/>
      <c r="K48" s="1"/>
      <c r="L48" s="1"/>
      <c r="M48" s="1"/>
      <c r="N48" s="1"/>
      <c r="O48" s="1"/>
      <c r="P48" s="1"/>
      <c r="Q48" s="23"/>
      <c r="R48" s="23"/>
      <c r="S48" s="23"/>
      <c r="T48" s="23"/>
      <c r="U48" s="23"/>
    </row>
    <row r="49" spans="1:21" ht="12.75" customHeight="1" hidden="1">
      <c r="A49" s="29" t="s">
        <v>14</v>
      </c>
      <c r="B49" s="30">
        <f>B47-B48</f>
        <v>0</v>
      </c>
      <c r="C49" s="30">
        <f>C47-C48</f>
        <v>0</v>
      </c>
      <c r="D49" s="30">
        <f>D47-D48</f>
        <v>0</v>
      </c>
      <c r="E49" s="31"/>
      <c r="F49" s="31"/>
      <c r="G49" s="31"/>
      <c r="H49" s="31"/>
      <c r="I49" s="31"/>
      <c r="J49" s="1"/>
      <c r="K49" s="1"/>
      <c r="L49" s="1"/>
      <c r="M49" s="1"/>
      <c r="N49" s="1"/>
      <c r="O49" s="1"/>
      <c r="P49" s="1"/>
      <c r="Q49" s="23"/>
      <c r="R49" s="23"/>
      <c r="S49" s="23"/>
      <c r="T49" s="23"/>
      <c r="U49" s="23"/>
    </row>
    <row r="50" spans="1:21" ht="12.75" customHeight="1" hidden="1">
      <c r="A50" s="29" t="s">
        <v>15</v>
      </c>
      <c r="B50" s="30">
        <f>B49*G13</f>
        <v>0</v>
      </c>
      <c r="C50" s="30">
        <f>C49*G13</f>
        <v>0</v>
      </c>
      <c r="D50" s="30">
        <f>D49*G13</f>
        <v>0</v>
      </c>
      <c r="E50" s="31"/>
      <c r="F50" s="31"/>
      <c r="G50" s="31"/>
      <c r="H50" s="31"/>
      <c r="I50" s="31"/>
      <c r="Q50" s="23"/>
      <c r="R50" s="23"/>
      <c r="S50" s="23"/>
      <c r="T50" s="23"/>
      <c r="U50" s="23"/>
    </row>
    <row r="51" spans="1:21" ht="12.75">
      <c r="A51" s="27"/>
      <c r="B51" s="27"/>
      <c r="C51" s="27"/>
      <c r="D51" s="27"/>
      <c r="E51" s="27"/>
      <c r="F51" s="27"/>
      <c r="G51" s="27"/>
      <c r="H51" s="27"/>
      <c r="I51" s="27"/>
      <c r="Q51" s="23"/>
      <c r="R51" s="23"/>
      <c r="S51" s="23"/>
      <c r="T51" s="23"/>
      <c r="U51" s="23"/>
    </row>
    <row r="52" spans="1:21" ht="12.75">
      <c r="A52" s="27"/>
      <c r="B52" s="27"/>
      <c r="C52" s="27"/>
      <c r="D52" s="27"/>
      <c r="E52" s="27"/>
      <c r="F52" s="27"/>
      <c r="G52" s="27"/>
      <c r="H52" s="27"/>
      <c r="I52" s="27"/>
      <c r="Q52" s="23"/>
      <c r="R52" s="23"/>
      <c r="S52" s="23"/>
      <c r="T52" s="23"/>
      <c r="U52" s="23"/>
    </row>
    <row r="53" spans="1:21" ht="12.75">
      <c r="A53" s="27"/>
      <c r="B53" s="27"/>
      <c r="C53" s="27"/>
      <c r="D53" s="27"/>
      <c r="E53" s="27"/>
      <c r="F53" s="27"/>
      <c r="G53" s="27"/>
      <c r="H53" s="27"/>
      <c r="I53" s="27"/>
      <c r="Q53" s="23"/>
      <c r="R53" s="23"/>
      <c r="S53" s="23"/>
      <c r="T53" s="23"/>
      <c r="U53" s="23"/>
    </row>
    <row r="54" spans="1:21" ht="12.75">
      <c r="A54" s="27"/>
      <c r="B54" s="27"/>
      <c r="C54" s="27"/>
      <c r="D54" s="27"/>
      <c r="E54" s="27"/>
      <c r="F54" s="27"/>
      <c r="G54" s="27"/>
      <c r="H54" s="27"/>
      <c r="I54" s="27"/>
      <c r="Q54" s="23"/>
      <c r="R54" s="23"/>
      <c r="S54" s="23"/>
      <c r="T54" s="23"/>
      <c r="U54" s="23"/>
    </row>
    <row r="55" spans="1:21" ht="12.75">
      <c r="A55" s="27"/>
      <c r="B55" s="27"/>
      <c r="C55" s="27"/>
      <c r="D55" s="27"/>
      <c r="E55" s="27"/>
      <c r="F55" s="27"/>
      <c r="G55" s="27"/>
      <c r="H55" s="27"/>
      <c r="I55" s="27"/>
      <c r="Q55" s="23"/>
      <c r="R55" s="23"/>
      <c r="S55" s="23"/>
      <c r="T55" s="23"/>
      <c r="U55" s="23"/>
    </row>
    <row r="56" spans="1:21" ht="12.75">
      <c r="A56" s="27"/>
      <c r="B56" s="27"/>
      <c r="C56" s="27"/>
      <c r="D56" s="27"/>
      <c r="E56" s="27"/>
      <c r="F56" s="27"/>
      <c r="G56" s="27"/>
      <c r="H56" s="27"/>
      <c r="I56" s="27"/>
      <c r="Q56" s="23"/>
      <c r="R56" s="23"/>
      <c r="S56" s="23"/>
      <c r="T56" s="23"/>
      <c r="U56" s="23"/>
    </row>
    <row r="57" spans="1:21" ht="12.75">
      <c r="A57" s="27"/>
      <c r="B57" s="27"/>
      <c r="C57" s="27"/>
      <c r="D57" s="27"/>
      <c r="E57" s="27"/>
      <c r="F57" s="27"/>
      <c r="G57" s="27"/>
      <c r="H57" s="27"/>
      <c r="I57" s="27"/>
      <c r="Q57" s="23"/>
      <c r="R57" s="23"/>
      <c r="S57" s="23"/>
      <c r="T57" s="23"/>
      <c r="U57" s="23"/>
    </row>
    <row r="58" spans="1:21" ht="12.75">
      <c r="A58" s="27"/>
      <c r="B58" s="27"/>
      <c r="C58" s="27"/>
      <c r="D58" s="27"/>
      <c r="E58" s="27"/>
      <c r="F58" s="27"/>
      <c r="G58" s="27"/>
      <c r="H58" s="27"/>
      <c r="I58" s="27"/>
      <c r="Q58" s="23"/>
      <c r="R58" s="23"/>
      <c r="S58" s="23"/>
      <c r="T58" s="23"/>
      <c r="U58" s="23"/>
    </row>
    <row r="59" spans="1:21" ht="12.75">
      <c r="A59" s="27"/>
      <c r="B59" s="27"/>
      <c r="C59" s="27"/>
      <c r="D59" s="27"/>
      <c r="E59" s="27"/>
      <c r="F59" s="27"/>
      <c r="G59" s="27"/>
      <c r="H59" s="27"/>
      <c r="I59" s="27"/>
      <c r="Q59" s="23"/>
      <c r="R59" s="23"/>
      <c r="S59" s="23"/>
      <c r="T59" s="23"/>
      <c r="U59" s="23"/>
    </row>
    <row r="60" spans="1:21" ht="12.75">
      <c r="A60" s="27"/>
      <c r="B60" s="27"/>
      <c r="C60" s="27"/>
      <c r="D60" s="27"/>
      <c r="E60" s="27"/>
      <c r="F60" s="27"/>
      <c r="G60" s="27"/>
      <c r="H60" s="27"/>
      <c r="I60" s="27"/>
      <c r="Q60" s="23"/>
      <c r="R60" s="23"/>
      <c r="S60" s="23"/>
      <c r="T60" s="23"/>
      <c r="U60" s="23"/>
    </row>
    <row r="61" spans="1:21" ht="12.75">
      <c r="A61" s="27"/>
      <c r="B61" s="27"/>
      <c r="C61" s="27"/>
      <c r="D61" s="27"/>
      <c r="E61" s="27"/>
      <c r="F61" s="27"/>
      <c r="G61" s="27"/>
      <c r="H61" s="27"/>
      <c r="I61" s="27"/>
      <c r="Q61" s="23"/>
      <c r="R61" s="23"/>
      <c r="S61" s="23"/>
      <c r="T61" s="23"/>
      <c r="U61" s="23"/>
    </row>
    <row r="62" spans="1:21" ht="12.75">
      <c r="A62" s="27"/>
      <c r="B62" s="27"/>
      <c r="C62" s="27"/>
      <c r="D62" s="27"/>
      <c r="E62" s="27"/>
      <c r="F62" s="27"/>
      <c r="G62" s="27"/>
      <c r="H62" s="27"/>
      <c r="I62" s="27"/>
      <c r="Q62" s="23"/>
      <c r="R62" s="23"/>
      <c r="S62" s="23"/>
      <c r="T62" s="23"/>
      <c r="U62" s="23"/>
    </row>
    <row r="63" spans="1:21" ht="12.75">
      <c r="A63" s="27"/>
      <c r="B63" s="27"/>
      <c r="C63" s="27"/>
      <c r="D63" s="27"/>
      <c r="E63" s="27"/>
      <c r="F63" s="27"/>
      <c r="G63" s="27"/>
      <c r="H63" s="27"/>
      <c r="I63" s="27"/>
      <c r="Q63" s="23"/>
      <c r="R63" s="23"/>
      <c r="S63" s="23"/>
      <c r="T63" s="23"/>
      <c r="U63" s="23"/>
    </row>
    <row r="64" spans="1:21" ht="12.75">
      <c r="A64" s="27"/>
      <c r="B64" s="27"/>
      <c r="C64" s="27"/>
      <c r="D64" s="27"/>
      <c r="E64" s="27"/>
      <c r="F64" s="27"/>
      <c r="G64" s="27"/>
      <c r="H64" s="27"/>
      <c r="I64" s="27"/>
      <c r="Q64" s="23"/>
      <c r="R64" s="23"/>
      <c r="S64" s="23"/>
      <c r="T64" s="23"/>
      <c r="U64" s="23"/>
    </row>
    <row r="65" spans="1:21" ht="12.75">
      <c r="A65" s="27"/>
      <c r="B65" s="27"/>
      <c r="C65" s="27"/>
      <c r="D65" s="27"/>
      <c r="E65" s="27"/>
      <c r="F65" s="27"/>
      <c r="G65" s="27"/>
      <c r="H65" s="27"/>
      <c r="I65" s="27"/>
      <c r="Q65" s="23"/>
      <c r="R65" s="23"/>
      <c r="S65" s="23"/>
      <c r="T65" s="23"/>
      <c r="U65" s="23"/>
    </row>
    <row r="66" spans="1:21" ht="12.75" hidden="1">
      <c r="A66" s="27"/>
      <c r="B66" s="27"/>
      <c r="C66" s="27"/>
      <c r="D66" s="27"/>
      <c r="E66" s="27"/>
      <c r="F66" s="27"/>
      <c r="G66" s="27"/>
      <c r="H66" s="27"/>
      <c r="I66" s="27"/>
      <c r="Q66" s="23"/>
      <c r="R66" s="23"/>
      <c r="S66" s="23"/>
      <c r="T66" s="23"/>
      <c r="U66" s="23"/>
    </row>
    <row r="67" spans="1:21" ht="12.75" hidden="1">
      <c r="A67" s="27"/>
      <c r="B67" s="27"/>
      <c r="C67" s="27"/>
      <c r="E67" s="27"/>
      <c r="F67" s="27"/>
      <c r="G67" s="27"/>
      <c r="H67" s="27"/>
      <c r="I67" s="27"/>
      <c r="Q67" s="23"/>
      <c r="R67" s="23"/>
      <c r="S67" s="23"/>
      <c r="T67" s="23"/>
      <c r="U67" s="23"/>
    </row>
    <row r="68" ht="12.75" hidden="1"/>
  </sheetData>
  <mergeCells count="17">
    <mergeCell ref="Q6:S7"/>
    <mergeCell ref="E13:F14"/>
    <mergeCell ref="G13:G14"/>
    <mergeCell ref="H13:I14"/>
    <mergeCell ref="A8:I8"/>
    <mergeCell ref="A10:B11"/>
    <mergeCell ref="C10:D10"/>
    <mergeCell ref="F10:G10"/>
    <mergeCell ref="H10:I10"/>
    <mergeCell ref="C11:D11"/>
    <mergeCell ref="F11:G11"/>
    <mergeCell ref="H11:I11"/>
    <mergeCell ref="B1:H1"/>
    <mergeCell ref="B2:H2"/>
    <mergeCell ref="B3:H3"/>
    <mergeCell ref="A6:C6"/>
    <mergeCell ref="D6:I6"/>
  </mergeCells>
  <conditionalFormatting sqref="F10:G12 H10">
    <cfRule type="cellIs" priority="1" dxfId="0" operator="equal" stopIfTrue="1">
      <formula>"DİKKAT HABER VERİNİZ"</formula>
    </cfRule>
    <cfRule type="cellIs" priority="2" dxfId="1" operator="equal" stopIfTrue="1">
      <formula>"İYİ GİDİYOR"</formula>
    </cfRule>
  </conditionalFormatting>
  <conditionalFormatting sqref="E12">
    <cfRule type="expression" priority="3" dxfId="2" stopIfTrue="1">
      <formula>0</formula>
    </cfRule>
    <cfRule type="expression" priority="4" dxfId="2" stopIfTrue="1">
      <formula>0.12</formula>
    </cfRule>
    <cfRule type="expression" priority="5" dxfId="2" stopIfTrue="1">
      <formula>0.1499</formula>
    </cfRule>
  </conditionalFormatting>
  <conditionalFormatting sqref="E10">
    <cfRule type="cellIs" priority="6" dxfId="1" operator="between" stopIfTrue="1">
      <formula>0</formula>
      <formula>0.185</formula>
    </cfRule>
    <cfRule type="cellIs" priority="7" dxfId="3" operator="between" stopIfTrue="1">
      <formula>0.185</formula>
      <formula>0.1999</formula>
    </cfRule>
    <cfRule type="cellIs" priority="8" dxfId="0" operator="between" stopIfTrue="1">
      <formula>0.1999</formula>
      <formula>9999</formula>
    </cfRule>
  </conditionalFormatting>
  <conditionalFormatting sqref="E11">
    <cfRule type="cellIs" priority="9" dxfId="1" operator="between" stopIfTrue="1">
      <formula>0</formula>
      <formula>0.135</formula>
    </cfRule>
    <cfRule type="cellIs" priority="10" dxfId="3" operator="between" stopIfTrue="1">
      <formula>0.135</formula>
      <formula>0.1499</formula>
    </cfRule>
    <cfRule type="cellIs" priority="11" dxfId="0" operator="between" stopIfTrue="1">
      <formula>0.1499</formula>
      <formula>9999</formula>
    </cfRule>
  </conditionalFormatting>
  <conditionalFormatting sqref="H16:H46">
    <cfRule type="cellIs" priority="12" dxfId="4" operator="between" stopIfTrue="1">
      <formula>0</formula>
      <formula>0.185</formula>
    </cfRule>
    <cfRule type="cellIs" priority="13" dxfId="5" operator="between" stopIfTrue="1">
      <formula>0.185</formula>
      <formula>0.1999</formula>
    </cfRule>
    <cfRule type="cellIs" priority="14" dxfId="6" operator="between" stopIfTrue="1">
      <formula>0.1999</formula>
      <formula>9999</formula>
    </cfRule>
  </conditionalFormatting>
  <conditionalFormatting sqref="I16:I46">
    <cfRule type="cellIs" priority="15" dxfId="4" operator="between" stopIfTrue="1">
      <formula>0</formula>
      <formula>0.135</formula>
    </cfRule>
    <cfRule type="cellIs" priority="16" dxfId="5" operator="between" stopIfTrue="1">
      <formula>0.135</formula>
      <formula>0.1499</formula>
    </cfRule>
    <cfRule type="cellIs" priority="17" dxfId="6" operator="between" stopIfTrue="1">
      <formula>0.1499</formula>
      <formula>9999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">
      <selection activeCell="D23" sqref="D23:D24"/>
    </sheetView>
  </sheetViews>
  <sheetFormatPr defaultColWidth="9.140625" defaultRowHeight="12.75"/>
  <cols>
    <col min="1" max="1" width="11.140625" style="0" customWidth="1"/>
    <col min="2" max="2" width="12.57421875" style="0" customWidth="1"/>
    <col min="3" max="3" width="13.00390625" style="0" customWidth="1"/>
    <col min="4" max="4" width="12.8515625" style="0" customWidth="1"/>
    <col min="5" max="5" width="9.7109375" style="0" customWidth="1"/>
    <col min="6" max="6" width="9.57421875" style="0" customWidth="1"/>
    <col min="7" max="7" width="9.7109375" style="0" customWidth="1"/>
    <col min="8" max="8" width="10.140625" style="0" customWidth="1"/>
    <col min="9" max="9" width="9.00390625" style="0" customWidth="1"/>
    <col min="10" max="12" width="11.421875" style="0" hidden="1" customWidth="1"/>
    <col min="13" max="15" width="0" style="0" hidden="1" customWidth="1"/>
    <col min="16" max="16" width="2.8515625" style="0" customWidth="1"/>
    <col min="20" max="20" width="10.57421875" style="0" bestFit="1" customWidth="1"/>
  </cols>
  <sheetData>
    <row r="1" spans="1:9" ht="34.5" customHeight="1">
      <c r="A1" s="27"/>
      <c r="B1" s="46" t="s">
        <v>29</v>
      </c>
      <c r="C1" s="46"/>
      <c r="D1" s="46"/>
      <c r="E1" s="46"/>
      <c r="F1" s="46"/>
      <c r="G1" s="46"/>
      <c r="H1" s="46"/>
      <c r="I1" s="17"/>
    </row>
    <row r="2" spans="1:9" ht="15" customHeight="1">
      <c r="A2" s="27"/>
      <c r="B2" s="36" t="s">
        <v>30</v>
      </c>
      <c r="C2" s="36"/>
      <c r="D2" s="36"/>
      <c r="E2" s="36"/>
      <c r="F2" s="36"/>
      <c r="G2" s="36"/>
      <c r="H2" s="36"/>
      <c r="I2" s="17"/>
    </row>
    <row r="3" spans="1:21" ht="15.75">
      <c r="A3" s="27"/>
      <c r="B3" s="37" t="s">
        <v>31</v>
      </c>
      <c r="C3" s="37"/>
      <c r="D3" s="37"/>
      <c r="E3" s="37"/>
      <c r="F3" s="37"/>
      <c r="G3" s="37"/>
      <c r="H3" s="37"/>
      <c r="I3" s="27"/>
      <c r="Q3" s="18"/>
      <c r="R3" s="18"/>
      <c r="S3" s="18"/>
      <c r="T3" s="18"/>
      <c r="U3" s="18"/>
    </row>
    <row r="4" spans="1:21" ht="12.75" customHeight="1" hidden="1">
      <c r="A4" s="27"/>
      <c r="B4" s="27"/>
      <c r="C4" s="27"/>
      <c r="D4" s="27"/>
      <c r="E4" s="27"/>
      <c r="F4" s="27"/>
      <c r="G4" s="27"/>
      <c r="H4" s="27"/>
      <c r="I4" s="27"/>
      <c r="Q4" s="19"/>
      <c r="R4" s="19"/>
      <c r="S4" s="19"/>
      <c r="T4" s="19"/>
      <c r="U4" s="19"/>
    </row>
    <row r="5" spans="1:21" ht="5.25" customHeight="1" hidden="1">
      <c r="A5" s="27"/>
      <c r="B5" s="2"/>
      <c r="C5" s="2"/>
      <c r="D5" s="2"/>
      <c r="E5" s="2"/>
      <c r="F5" s="2"/>
      <c r="G5" s="2"/>
      <c r="H5" s="2"/>
      <c r="I5" s="2"/>
      <c r="Q5" s="19"/>
      <c r="R5" s="19"/>
      <c r="S5" s="19"/>
      <c r="T5" s="19"/>
      <c r="U5" s="19"/>
    </row>
    <row r="6" spans="1:21" ht="20.25" customHeight="1">
      <c r="A6" s="43" t="s">
        <v>27</v>
      </c>
      <c r="B6" s="44"/>
      <c r="C6" s="44"/>
      <c r="D6" s="45"/>
      <c r="E6" s="45"/>
      <c r="F6" s="45"/>
      <c r="G6" s="45"/>
      <c r="H6" s="45"/>
      <c r="I6" s="45"/>
      <c r="Q6" s="67" t="s">
        <v>48</v>
      </c>
      <c r="R6" s="67"/>
      <c r="S6" s="67"/>
      <c r="T6" s="19"/>
      <c r="U6" s="19"/>
    </row>
    <row r="7" spans="1:21" ht="24" customHeight="1">
      <c r="A7" s="28"/>
      <c r="B7" s="28"/>
      <c r="C7" s="28"/>
      <c r="D7" s="3"/>
      <c r="E7" s="3"/>
      <c r="F7" s="3"/>
      <c r="G7" s="3"/>
      <c r="H7" s="3"/>
      <c r="I7" s="3"/>
      <c r="Q7" s="67"/>
      <c r="R7" s="67"/>
      <c r="S7" s="67"/>
      <c r="T7" s="19"/>
      <c r="U7" s="19"/>
    </row>
    <row r="8" spans="1:21" ht="14.25" customHeight="1">
      <c r="A8" s="64" t="s">
        <v>44</v>
      </c>
      <c r="B8" s="64"/>
      <c r="C8" s="64"/>
      <c r="D8" s="64"/>
      <c r="E8" s="64"/>
      <c r="F8" s="64"/>
      <c r="G8" s="64"/>
      <c r="H8" s="64"/>
      <c r="I8" s="64"/>
      <c r="Q8" s="19"/>
      <c r="R8" s="19"/>
      <c r="S8" s="19"/>
      <c r="T8" s="19"/>
      <c r="U8" s="19"/>
    </row>
    <row r="9" spans="1:21" ht="3.75" customHeight="1" hidden="1">
      <c r="A9" s="9"/>
      <c r="B9" s="9"/>
      <c r="C9" s="9"/>
      <c r="D9" s="9"/>
      <c r="E9" s="9"/>
      <c r="F9" s="9"/>
      <c r="G9" s="9"/>
      <c r="H9" s="9"/>
      <c r="I9" s="9"/>
      <c r="Q9" s="8"/>
      <c r="R9" s="8"/>
      <c r="S9" s="8"/>
      <c r="T9" s="8"/>
      <c r="U9" s="8"/>
    </row>
    <row r="10" spans="1:21" ht="23.25" customHeight="1">
      <c r="A10" s="41" t="s">
        <v>26</v>
      </c>
      <c r="B10" s="41"/>
      <c r="C10" s="42" t="s">
        <v>18</v>
      </c>
      <c r="D10" s="42"/>
      <c r="E10" s="35" t="e">
        <f>C50/B50</f>
        <v>#DIV/0!</v>
      </c>
      <c r="F10" s="40" t="e">
        <f>IF(E10&lt;0.1851,"İYİ GİDİYOR","DİKKAT HABER VERİNİZ")</f>
        <v>#DIV/0!</v>
      </c>
      <c r="G10" s="40"/>
      <c r="H10" s="39" t="s">
        <v>20</v>
      </c>
      <c r="I10" s="39"/>
      <c r="Q10" s="34" t="s">
        <v>45</v>
      </c>
      <c r="R10" s="34" t="s">
        <v>46</v>
      </c>
      <c r="S10" s="34" t="s">
        <v>47</v>
      </c>
      <c r="T10" s="14"/>
      <c r="U10" s="14"/>
    </row>
    <row r="11" spans="1:21" ht="22.5" customHeight="1">
      <c r="A11" s="41"/>
      <c r="B11" s="41"/>
      <c r="C11" s="42" t="s">
        <v>19</v>
      </c>
      <c r="D11" s="42"/>
      <c r="E11" s="35" t="e">
        <f>D50/B50</f>
        <v>#DIV/0!</v>
      </c>
      <c r="F11" s="40" t="e">
        <f>IF(E11&lt;0.1351,"İYİ GİDİYOR","DİKKAT HABER VERİNİZ")</f>
        <v>#DIV/0!</v>
      </c>
      <c r="G11" s="40"/>
      <c r="H11" s="38" t="s">
        <v>43</v>
      </c>
      <c r="I11" s="38"/>
      <c r="Q11" s="66"/>
      <c r="R11" s="66"/>
      <c r="S11" s="66"/>
      <c r="T11" s="14"/>
      <c r="U11" s="14"/>
    </row>
    <row r="12" spans="1:21" ht="4.5" customHeight="1">
      <c r="A12" s="4"/>
      <c r="B12" s="4"/>
      <c r="C12" s="2"/>
      <c r="D12" s="2"/>
      <c r="E12" s="7"/>
      <c r="F12" s="5"/>
      <c r="G12" s="5"/>
      <c r="H12" s="6"/>
      <c r="I12" s="6"/>
      <c r="Q12" s="14"/>
      <c r="R12" s="14"/>
      <c r="S12" s="14"/>
      <c r="T12" s="14"/>
      <c r="U12" s="14"/>
    </row>
    <row r="13" spans="1:21" ht="15.75" customHeight="1">
      <c r="A13" s="12" t="s">
        <v>22</v>
      </c>
      <c r="B13" s="51" t="s">
        <v>23</v>
      </c>
      <c r="C13" s="52" t="s">
        <v>24</v>
      </c>
      <c r="D13" s="52" t="s">
        <v>28</v>
      </c>
      <c r="E13" s="54" t="s">
        <v>12</v>
      </c>
      <c r="F13" s="55"/>
      <c r="G13" s="56">
        <v>1</v>
      </c>
      <c r="H13" s="60" t="s">
        <v>17</v>
      </c>
      <c r="I13" s="61"/>
      <c r="J13" s="1"/>
      <c r="K13" s="1"/>
      <c r="L13" s="1"/>
      <c r="M13" s="1"/>
      <c r="N13" s="1"/>
      <c r="O13" s="1"/>
      <c r="P13" s="1"/>
      <c r="Q13" s="14"/>
      <c r="R13" s="14"/>
      <c r="S13" s="14"/>
      <c r="T13" s="14"/>
      <c r="U13" s="14"/>
    </row>
    <row r="14" spans="1:21" ht="17.25" customHeight="1">
      <c r="A14" s="12" t="s">
        <v>25</v>
      </c>
      <c r="B14" s="53" t="s">
        <v>0</v>
      </c>
      <c r="C14" s="53" t="s">
        <v>1</v>
      </c>
      <c r="D14" s="53" t="s">
        <v>2</v>
      </c>
      <c r="E14" s="57"/>
      <c r="F14" s="58"/>
      <c r="G14" s="59"/>
      <c r="H14" s="62"/>
      <c r="I14" s="63"/>
      <c r="J14" s="1" t="s">
        <v>5</v>
      </c>
      <c r="K14" s="1" t="s">
        <v>6</v>
      </c>
      <c r="L14" s="1" t="s">
        <v>7</v>
      </c>
      <c r="M14" s="1"/>
      <c r="N14" s="1"/>
      <c r="O14" s="1"/>
      <c r="P14" s="1"/>
      <c r="Q14" s="14"/>
      <c r="R14" s="14"/>
      <c r="S14" s="14"/>
      <c r="T14" s="14"/>
      <c r="U14" s="14"/>
    </row>
    <row r="15" spans="1:21" ht="15" customHeight="1">
      <c r="A15" s="10" t="s">
        <v>21</v>
      </c>
      <c r="B15" s="65">
        <f>SUM(Q11,R11,S11)</f>
        <v>0</v>
      </c>
      <c r="C15" s="15"/>
      <c r="D15" s="15"/>
      <c r="E15" s="13" t="s">
        <v>11</v>
      </c>
      <c r="F15" s="13" t="s">
        <v>3</v>
      </c>
      <c r="G15" s="13" t="s">
        <v>4</v>
      </c>
      <c r="H15" s="13" t="s">
        <v>1</v>
      </c>
      <c r="I15" s="13" t="s">
        <v>2</v>
      </c>
      <c r="J15" s="1">
        <f>B15</f>
        <v>0</v>
      </c>
      <c r="K15" s="1">
        <f>C15</f>
        <v>0</v>
      </c>
      <c r="L15" s="1">
        <f>D15</f>
        <v>0</v>
      </c>
      <c r="M15" s="1" t="s">
        <v>8</v>
      </c>
      <c r="N15" s="1" t="s">
        <v>9</v>
      </c>
      <c r="O15" s="1" t="s">
        <v>10</v>
      </c>
      <c r="P15" s="1"/>
      <c r="Q15" s="14"/>
      <c r="R15" s="14"/>
      <c r="S15" s="14"/>
      <c r="T15" s="14"/>
      <c r="U15" s="14"/>
    </row>
    <row r="16" spans="1:21" ht="12.75" customHeight="1">
      <c r="A16" s="50">
        <v>1</v>
      </c>
      <c r="B16" s="47"/>
      <c r="C16" s="48"/>
      <c r="D16" s="49"/>
      <c r="E16" s="32">
        <f>M16*G13</f>
        <v>0</v>
      </c>
      <c r="F16" s="32">
        <f>N16*G13</f>
        <v>0</v>
      </c>
      <c r="G16" s="32">
        <f>O16*G13</f>
        <v>0</v>
      </c>
      <c r="H16" s="33" t="str">
        <f>IF(E16&gt;0,F16/E16,"YOK")</f>
        <v>YOK</v>
      </c>
      <c r="I16" s="33" t="str">
        <f>IF(E16&gt;0,G16/E16,"YOK")</f>
        <v>YOK</v>
      </c>
      <c r="J16" s="1">
        <f>IF(B16=0,J15+0,B16)</f>
        <v>0</v>
      </c>
      <c r="K16" s="1">
        <f aca="true" t="shared" si="0" ref="K16:L31">IF(C16=0,K15+0,C16)</f>
        <v>0</v>
      </c>
      <c r="L16" s="1">
        <f t="shared" si="0"/>
        <v>0</v>
      </c>
      <c r="M16" s="1">
        <f>J16-J15</f>
        <v>0</v>
      </c>
      <c r="N16" s="1">
        <f aca="true" t="shared" si="1" ref="N16:O31">K16-K15</f>
        <v>0</v>
      </c>
      <c r="O16" s="1">
        <f t="shared" si="1"/>
        <v>0</v>
      </c>
      <c r="P16" s="1"/>
      <c r="Q16" s="14"/>
      <c r="R16" s="14"/>
      <c r="S16" s="14"/>
      <c r="T16" s="14"/>
      <c r="U16" s="14"/>
    </row>
    <row r="17" spans="1:21" ht="12.75">
      <c r="A17" s="50">
        <v>2</v>
      </c>
      <c r="B17" s="47"/>
      <c r="C17" s="48"/>
      <c r="D17" s="49"/>
      <c r="E17" s="32">
        <f>M17*G13</f>
        <v>0</v>
      </c>
      <c r="F17" s="32">
        <f>N17*G13</f>
        <v>0</v>
      </c>
      <c r="G17" s="32">
        <f>O17*G13</f>
        <v>0</v>
      </c>
      <c r="H17" s="33" t="str">
        <f aca="true" t="shared" si="2" ref="H17:H46">IF(E17&gt;0,F17/E17,"YOK")</f>
        <v>YOK</v>
      </c>
      <c r="I17" s="33" t="str">
        <f aca="true" t="shared" si="3" ref="I17:I46">IF(E17&gt;0,G17/E17,"YOK")</f>
        <v>YOK</v>
      </c>
      <c r="J17" s="1">
        <f aca="true" t="shared" si="4" ref="J17:L46">IF(B17=0,J16+0,B17)</f>
        <v>0</v>
      </c>
      <c r="K17" s="1">
        <f t="shared" si="0"/>
        <v>0</v>
      </c>
      <c r="L17" s="1">
        <f t="shared" si="0"/>
        <v>0</v>
      </c>
      <c r="M17" s="1">
        <f aca="true" t="shared" si="5" ref="M17:O46">J17-J16</f>
        <v>0</v>
      </c>
      <c r="N17" s="1">
        <f t="shared" si="1"/>
        <v>0</v>
      </c>
      <c r="O17" s="1">
        <f t="shared" si="1"/>
        <v>0</v>
      </c>
      <c r="P17" s="1"/>
      <c r="Q17" s="14"/>
      <c r="R17" s="14"/>
      <c r="S17" s="14"/>
      <c r="T17" s="14"/>
      <c r="U17" s="14"/>
    </row>
    <row r="18" spans="1:21" ht="12.75">
      <c r="A18" s="50">
        <v>3</v>
      </c>
      <c r="B18" s="47"/>
      <c r="C18" s="48"/>
      <c r="D18" s="49"/>
      <c r="E18" s="32">
        <f>M18*G13</f>
        <v>0</v>
      </c>
      <c r="F18" s="32">
        <f>N18*G13</f>
        <v>0</v>
      </c>
      <c r="G18" s="32">
        <f>O18*G13</f>
        <v>0</v>
      </c>
      <c r="H18" s="33" t="str">
        <f t="shared" si="2"/>
        <v>YOK</v>
      </c>
      <c r="I18" s="33" t="str">
        <f t="shared" si="3"/>
        <v>YOK</v>
      </c>
      <c r="J18" s="1">
        <f t="shared" si="4"/>
        <v>0</v>
      </c>
      <c r="K18" s="1">
        <f t="shared" si="0"/>
        <v>0</v>
      </c>
      <c r="L18" s="1">
        <f t="shared" si="0"/>
        <v>0</v>
      </c>
      <c r="M18" s="1">
        <f t="shared" si="5"/>
        <v>0</v>
      </c>
      <c r="N18" s="1">
        <f t="shared" si="1"/>
        <v>0</v>
      </c>
      <c r="O18" s="1">
        <f t="shared" si="1"/>
        <v>0</v>
      </c>
      <c r="P18" s="1"/>
      <c r="Q18" s="14"/>
      <c r="R18" s="14"/>
      <c r="S18" s="14"/>
      <c r="T18" s="14"/>
      <c r="U18" s="14"/>
    </row>
    <row r="19" spans="1:21" ht="12.75">
      <c r="A19" s="50">
        <v>4</v>
      </c>
      <c r="B19" s="47"/>
      <c r="C19" s="48"/>
      <c r="D19" s="49"/>
      <c r="E19" s="32">
        <f>M19*G13</f>
        <v>0</v>
      </c>
      <c r="F19" s="32">
        <f>N19*G13</f>
        <v>0</v>
      </c>
      <c r="G19" s="32">
        <f>O19*G13</f>
        <v>0</v>
      </c>
      <c r="H19" s="33" t="str">
        <f t="shared" si="2"/>
        <v>YOK</v>
      </c>
      <c r="I19" s="33" t="str">
        <f t="shared" si="3"/>
        <v>YOK</v>
      </c>
      <c r="J19" s="1">
        <f t="shared" si="4"/>
        <v>0</v>
      </c>
      <c r="K19" s="1">
        <f t="shared" si="0"/>
        <v>0</v>
      </c>
      <c r="L19" s="1">
        <f t="shared" si="0"/>
        <v>0</v>
      </c>
      <c r="M19" s="1">
        <f t="shared" si="5"/>
        <v>0</v>
      </c>
      <c r="N19" s="1">
        <f t="shared" si="1"/>
        <v>0</v>
      </c>
      <c r="O19" s="1">
        <f t="shared" si="1"/>
        <v>0</v>
      </c>
      <c r="P19" s="1"/>
      <c r="Q19" s="14"/>
      <c r="R19" s="14"/>
      <c r="S19" s="14"/>
      <c r="T19" s="14"/>
      <c r="U19" s="14"/>
    </row>
    <row r="20" spans="1:21" ht="12.75">
      <c r="A20" s="50">
        <v>5</v>
      </c>
      <c r="B20" s="47"/>
      <c r="C20" s="48"/>
      <c r="D20" s="49"/>
      <c r="E20" s="32">
        <f>M20*G13</f>
        <v>0</v>
      </c>
      <c r="F20" s="32">
        <f>N20*G13</f>
        <v>0</v>
      </c>
      <c r="G20" s="32">
        <f>O20*G13</f>
        <v>0</v>
      </c>
      <c r="H20" s="33" t="str">
        <f t="shared" si="2"/>
        <v>YOK</v>
      </c>
      <c r="I20" s="33" t="str">
        <f t="shared" si="3"/>
        <v>YOK</v>
      </c>
      <c r="J20" s="1">
        <f t="shared" si="4"/>
        <v>0</v>
      </c>
      <c r="K20" s="1">
        <f t="shared" si="0"/>
        <v>0</v>
      </c>
      <c r="L20" s="1">
        <f t="shared" si="0"/>
        <v>0</v>
      </c>
      <c r="M20" s="1">
        <f t="shared" si="5"/>
        <v>0</v>
      </c>
      <c r="N20" s="1">
        <f t="shared" si="1"/>
        <v>0</v>
      </c>
      <c r="O20" s="1">
        <f t="shared" si="1"/>
        <v>0</v>
      </c>
      <c r="P20" s="1"/>
      <c r="Q20" s="14"/>
      <c r="R20" s="14"/>
      <c r="S20" s="14"/>
      <c r="T20" s="14"/>
      <c r="U20" s="14"/>
    </row>
    <row r="21" spans="1:21" ht="12.75">
      <c r="A21" s="50">
        <v>6</v>
      </c>
      <c r="B21" s="47"/>
      <c r="C21" s="48"/>
      <c r="D21" s="49"/>
      <c r="E21" s="32">
        <f>M21*G13</f>
        <v>0</v>
      </c>
      <c r="F21" s="32">
        <f>N21*G13</f>
        <v>0</v>
      </c>
      <c r="G21" s="32">
        <f>O21*G13</f>
        <v>0</v>
      </c>
      <c r="H21" s="33" t="str">
        <f t="shared" si="2"/>
        <v>YOK</v>
      </c>
      <c r="I21" s="33" t="str">
        <f t="shared" si="3"/>
        <v>YOK</v>
      </c>
      <c r="J21" s="1">
        <f t="shared" si="4"/>
        <v>0</v>
      </c>
      <c r="K21" s="1">
        <f t="shared" si="0"/>
        <v>0</v>
      </c>
      <c r="L21" s="1">
        <f t="shared" si="0"/>
        <v>0</v>
      </c>
      <c r="M21" s="1">
        <f t="shared" si="5"/>
        <v>0</v>
      </c>
      <c r="N21" s="1">
        <f t="shared" si="1"/>
        <v>0</v>
      </c>
      <c r="O21" s="1">
        <f t="shared" si="1"/>
        <v>0</v>
      </c>
      <c r="P21" s="1"/>
      <c r="Q21" s="14"/>
      <c r="R21" s="14"/>
      <c r="S21" s="14"/>
      <c r="T21" s="14"/>
      <c r="U21" s="14"/>
    </row>
    <row r="22" spans="1:21" ht="12.75">
      <c r="A22" s="50">
        <v>7</v>
      </c>
      <c r="B22" s="47"/>
      <c r="C22" s="48"/>
      <c r="D22" s="49"/>
      <c r="E22" s="32">
        <f>M22*G13</f>
        <v>0</v>
      </c>
      <c r="F22" s="32">
        <f>N22*G13</f>
        <v>0</v>
      </c>
      <c r="G22" s="32">
        <f>O22*G13</f>
        <v>0</v>
      </c>
      <c r="H22" s="33" t="str">
        <f t="shared" si="2"/>
        <v>YOK</v>
      </c>
      <c r="I22" s="33" t="str">
        <f t="shared" si="3"/>
        <v>YOK</v>
      </c>
      <c r="J22" s="1">
        <f t="shared" si="4"/>
        <v>0</v>
      </c>
      <c r="K22" s="1">
        <f t="shared" si="0"/>
        <v>0</v>
      </c>
      <c r="L22" s="1">
        <f t="shared" si="0"/>
        <v>0</v>
      </c>
      <c r="M22" s="1">
        <f t="shared" si="5"/>
        <v>0</v>
      </c>
      <c r="N22" s="1">
        <f t="shared" si="1"/>
        <v>0</v>
      </c>
      <c r="O22" s="1">
        <f t="shared" si="1"/>
        <v>0</v>
      </c>
      <c r="P22" s="1"/>
      <c r="Q22" s="14"/>
      <c r="R22" s="14"/>
      <c r="S22" s="14"/>
      <c r="T22" s="14"/>
      <c r="U22" s="14"/>
    </row>
    <row r="23" spans="1:16" ht="12.75">
      <c r="A23" s="50">
        <v>8</v>
      </c>
      <c r="B23" s="47"/>
      <c r="C23" s="48"/>
      <c r="D23" s="49"/>
      <c r="E23" s="32">
        <f>M23*G13</f>
        <v>0</v>
      </c>
      <c r="F23" s="32">
        <f>N23*G13</f>
        <v>0</v>
      </c>
      <c r="G23" s="32">
        <f>O23*G13</f>
        <v>0</v>
      </c>
      <c r="H23" s="33" t="str">
        <f t="shared" si="2"/>
        <v>YOK</v>
      </c>
      <c r="I23" s="33" t="str">
        <f t="shared" si="3"/>
        <v>YOK</v>
      </c>
      <c r="J23" s="1">
        <f t="shared" si="4"/>
        <v>0</v>
      </c>
      <c r="K23" s="1">
        <f t="shared" si="0"/>
        <v>0</v>
      </c>
      <c r="L23" s="1">
        <f t="shared" si="0"/>
        <v>0</v>
      </c>
      <c r="M23" s="1">
        <f t="shared" si="5"/>
        <v>0</v>
      </c>
      <c r="N23" s="1">
        <f t="shared" si="1"/>
        <v>0</v>
      </c>
      <c r="O23" s="1">
        <f t="shared" si="1"/>
        <v>0</v>
      </c>
      <c r="P23" s="1"/>
    </row>
    <row r="24" spans="1:21" ht="12.75">
      <c r="A24" s="50">
        <v>9</v>
      </c>
      <c r="B24" s="47"/>
      <c r="C24" s="48"/>
      <c r="D24" s="49"/>
      <c r="E24" s="32">
        <f>M24*G13</f>
        <v>0</v>
      </c>
      <c r="F24" s="32">
        <f>N24*G13</f>
        <v>0</v>
      </c>
      <c r="G24" s="32">
        <f>O24*G13</f>
        <v>0</v>
      </c>
      <c r="H24" s="33" t="str">
        <f t="shared" si="2"/>
        <v>YOK</v>
      </c>
      <c r="I24" s="33" t="str">
        <f t="shared" si="3"/>
        <v>YOK</v>
      </c>
      <c r="J24" s="1">
        <f t="shared" si="4"/>
        <v>0</v>
      </c>
      <c r="K24" s="1">
        <f t="shared" si="0"/>
        <v>0</v>
      </c>
      <c r="L24" s="1">
        <f t="shared" si="0"/>
        <v>0</v>
      </c>
      <c r="M24" s="1">
        <f t="shared" si="5"/>
        <v>0</v>
      </c>
      <c r="N24" s="1">
        <f t="shared" si="1"/>
        <v>0</v>
      </c>
      <c r="O24" s="1">
        <f t="shared" si="1"/>
        <v>0</v>
      </c>
      <c r="P24" s="1"/>
      <c r="Q24" s="20"/>
      <c r="R24" s="21"/>
      <c r="S24" s="21"/>
      <c r="T24" s="21"/>
      <c r="U24" s="21"/>
    </row>
    <row r="25" spans="1:21" ht="12.75">
      <c r="A25" s="50">
        <v>10</v>
      </c>
      <c r="B25" s="47"/>
      <c r="C25" s="48"/>
      <c r="D25" s="49"/>
      <c r="E25" s="32">
        <f>M25*G13</f>
        <v>0</v>
      </c>
      <c r="F25" s="32">
        <f>N25*G13</f>
        <v>0</v>
      </c>
      <c r="G25" s="32">
        <f>O25*G13</f>
        <v>0</v>
      </c>
      <c r="H25" s="33" t="str">
        <f t="shared" si="2"/>
        <v>YOK</v>
      </c>
      <c r="I25" s="33" t="str">
        <f t="shared" si="3"/>
        <v>YOK</v>
      </c>
      <c r="J25" s="1">
        <f t="shared" si="4"/>
        <v>0</v>
      </c>
      <c r="K25" s="1">
        <f t="shared" si="0"/>
        <v>0</v>
      </c>
      <c r="L25" s="1">
        <f t="shared" si="0"/>
        <v>0</v>
      </c>
      <c r="M25" s="1">
        <f t="shared" si="5"/>
        <v>0</v>
      </c>
      <c r="N25" s="1">
        <f t="shared" si="1"/>
        <v>0</v>
      </c>
      <c r="O25" s="1">
        <f t="shared" si="1"/>
        <v>0</v>
      </c>
      <c r="P25" s="1"/>
      <c r="Q25" s="21"/>
      <c r="R25" s="21"/>
      <c r="S25" s="21"/>
      <c r="T25" s="21"/>
      <c r="U25" s="21"/>
    </row>
    <row r="26" spans="1:16" ht="12.75">
      <c r="A26" s="50">
        <v>11</v>
      </c>
      <c r="B26" s="47"/>
      <c r="C26" s="48"/>
      <c r="D26" s="49"/>
      <c r="E26" s="32">
        <f>M26*G13</f>
        <v>0</v>
      </c>
      <c r="F26" s="32">
        <f>N26*G13</f>
        <v>0</v>
      </c>
      <c r="G26" s="32">
        <f>O26*G13</f>
        <v>0</v>
      </c>
      <c r="H26" s="33" t="str">
        <f t="shared" si="2"/>
        <v>YOK</v>
      </c>
      <c r="I26" s="33" t="str">
        <f t="shared" si="3"/>
        <v>YOK</v>
      </c>
      <c r="J26" s="1">
        <f t="shared" si="4"/>
        <v>0</v>
      </c>
      <c r="K26" s="1">
        <f t="shared" si="0"/>
        <v>0</v>
      </c>
      <c r="L26" s="1">
        <f t="shared" si="0"/>
        <v>0</v>
      </c>
      <c r="M26" s="1">
        <f t="shared" si="5"/>
        <v>0</v>
      </c>
      <c r="N26" s="1">
        <f t="shared" si="1"/>
        <v>0</v>
      </c>
      <c r="O26" s="1">
        <f t="shared" si="1"/>
        <v>0</v>
      </c>
      <c r="P26" s="1"/>
    </row>
    <row r="27" spans="1:21" ht="12.75" customHeight="1">
      <c r="A27" s="50">
        <v>12</v>
      </c>
      <c r="B27" s="47"/>
      <c r="C27" s="48"/>
      <c r="D27" s="49"/>
      <c r="E27" s="32">
        <f>M27*G13</f>
        <v>0</v>
      </c>
      <c r="F27" s="32">
        <f>N27*G13</f>
        <v>0</v>
      </c>
      <c r="G27" s="32">
        <f>O27*G13</f>
        <v>0</v>
      </c>
      <c r="H27" s="33" t="str">
        <f t="shared" si="2"/>
        <v>YOK</v>
      </c>
      <c r="I27" s="33" t="str">
        <f t="shared" si="3"/>
        <v>YOK</v>
      </c>
      <c r="J27" s="1">
        <f t="shared" si="4"/>
        <v>0</v>
      </c>
      <c r="K27" s="1">
        <f t="shared" si="0"/>
        <v>0</v>
      </c>
      <c r="L27" s="1">
        <f t="shared" si="0"/>
        <v>0</v>
      </c>
      <c r="M27" s="1">
        <f t="shared" si="5"/>
        <v>0</v>
      </c>
      <c r="N27" s="1">
        <f t="shared" si="1"/>
        <v>0</v>
      </c>
      <c r="O27" s="1">
        <f t="shared" si="1"/>
        <v>0</v>
      </c>
      <c r="P27" s="1"/>
      <c r="Q27" s="14"/>
      <c r="R27" s="14"/>
      <c r="S27" s="14"/>
      <c r="T27" s="14"/>
      <c r="U27" s="14"/>
    </row>
    <row r="28" spans="1:21" ht="12.75">
      <c r="A28" s="50">
        <v>13</v>
      </c>
      <c r="B28" s="47"/>
      <c r="C28" s="48"/>
      <c r="D28" s="49"/>
      <c r="E28" s="32">
        <f>M28*G13</f>
        <v>0</v>
      </c>
      <c r="F28" s="32">
        <f>N28*G13</f>
        <v>0</v>
      </c>
      <c r="G28" s="32">
        <f>O28*G13</f>
        <v>0</v>
      </c>
      <c r="H28" s="33" t="str">
        <f t="shared" si="2"/>
        <v>YOK</v>
      </c>
      <c r="I28" s="33" t="str">
        <f t="shared" si="3"/>
        <v>YOK</v>
      </c>
      <c r="J28" s="1">
        <f t="shared" si="4"/>
        <v>0</v>
      </c>
      <c r="K28" s="1">
        <f t="shared" si="0"/>
        <v>0</v>
      </c>
      <c r="L28" s="1">
        <f t="shared" si="0"/>
        <v>0</v>
      </c>
      <c r="M28" s="1">
        <f t="shared" si="5"/>
        <v>0</v>
      </c>
      <c r="N28" s="1">
        <f t="shared" si="1"/>
        <v>0</v>
      </c>
      <c r="O28" s="1">
        <f t="shared" si="1"/>
        <v>0</v>
      </c>
      <c r="P28" s="1"/>
      <c r="Q28" s="14"/>
      <c r="R28" s="14"/>
      <c r="S28" s="14"/>
      <c r="T28" s="14"/>
      <c r="U28" s="14"/>
    </row>
    <row r="29" spans="1:21" ht="12.75">
      <c r="A29" s="50">
        <v>14</v>
      </c>
      <c r="B29" s="47"/>
      <c r="C29" s="48"/>
      <c r="D29" s="49"/>
      <c r="E29" s="32">
        <f>M29*G13</f>
        <v>0</v>
      </c>
      <c r="F29" s="32">
        <f>N29*G13</f>
        <v>0</v>
      </c>
      <c r="G29" s="32">
        <f>O29*G13</f>
        <v>0</v>
      </c>
      <c r="H29" s="33" t="str">
        <f t="shared" si="2"/>
        <v>YOK</v>
      </c>
      <c r="I29" s="33" t="str">
        <f t="shared" si="3"/>
        <v>YOK</v>
      </c>
      <c r="J29" s="1">
        <f t="shared" si="4"/>
        <v>0</v>
      </c>
      <c r="K29" s="1">
        <f t="shared" si="0"/>
        <v>0</v>
      </c>
      <c r="L29" s="1">
        <f t="shared" si="0"/>
        <v>0</v>
      </c>
      <c r="M29" s="1">
        <f t="shared" si="5"/>
        <v>0</v>
      </c>
      <c r="N29" s="1">
        <f t="shared" si="1"/>
        <v>0</v>
      </c>
      <c r="O29" s="1">
        <f t="shared" si="1"/>
        <v>0</v>
      </c>
      <c r="P29" s="1"/>
      <c r="Q29" s="14"/>
      <c r="R29" s="14"/>
      <c r="S29" s="14"/>
      <c r="T29" s="14"/>
      <c r="U29" s="14"/>
    </row>
    <row r="30" spans="1:21" ht="12.75">
      <c r="A30" s="50">
        <v>15</v>
      </c>
      <c r="B30" s="47"/>
      <c r="C30" s="48"/>
      <c r="D30" s="49"/>
      <c r="E30" s="32">
        <f>M30*G13</f>
        <v>0</v>
      </c>
      <c r="F30" s="32">
        <f>N30*G13</f>
        <v>0</v>
      </c>
      <c r="G30" s="32">
        <f>O30*G13</f>
        <v>0</v>
      </c>
      <c r="H30" s="33" t="str">
        <f t="shared" si="2"/>
        <v>YOK</v>
      </c>
      <c r="I30" s="33" t="str">
        <f t="shared" si="3"/>
        <v>YOK</v>
      </c>
      <c r="J30" s="1">
        <f t="shared" si="4"/>
        <v>0</v>
      </c>
      <c r="K30" s="1">
        <f t="shared" si="0"/>
        <v>0</v>
      </c>
      <c r="L30" s="1">
        <f t="shared" si="0"/>
        <v>0</v>
      </c>
      <c r="M30" s="1">
        <f t="shared" si="5"/>
        <v>0</v>
      </c>
      <c r="N30" s="1">
        <f t="shared" si="1"/>
        <v>0</v>
      </c>
      <c r="O30" s="1">
        <f t="shared" si="1"/>
        <v>0</v>
      </c>
      <c r="P30" s="1"/>
      <c r="Q30" s="14"/>
      <c r="R30" s="14"/>
      <c r="S30" s="14"/>
      <c r="T30" s="14"/>
      <c r="U30" s="14"/>
    </row>
    <row r="31" spans="1:21" ht="12.75">
      <c r="A31" s="50">
        <v>16</v>
      </c>
      <c r="B31" s="47"/>
      <c r="C31" s="48"/>
      <c r="D31" s="49"/>
      <c r="E31" s="32">
        <f>M31*G13</f>
        <v>0</v>
      </c>
      <c r="F31" s="32">
        <f>N31*G13</f>
        <v>0</v>
      </c>
      <c r="G31" s="32">
        <f>O31*G13</f>
        <v>0</v>
      </c>
      <c r="H31" s="33" t="str">
        <f t="shared" si="2"/>
        <v>YOK</v>
      </c>
      <c r="I31" s="33" t="str">
        <f t="shared" si="3"/>
        <v>YOK</v>
      </c>
      <c r="J31" s="1">
        <f t="shared" si="4"/>
        <v>0</v>
      </c>
      <c r="K31" s="1">
        <f t="shared" si="0"/>
        <v>0</v>
      </c>
      <c r="L31" s="1">
        <f t="shared" si="0"/>
        <v>0</v>
      </c>
      <c r="M31" s="1">
        <f t="shared" si="5"/>
        <v>0</v>
      </c>
      <c r="N31" s="1">
        <f t="shared" si="1"/>
        <v>0</v>
      </c>
      <c r="O31" s="1">
        <f t="shared" si="1"/>
        <v>0</v>
      </c>
      <c r="P31" s="1"/>
      <c r="Q31" s="22"/>
      <c r="R31" s="22"/>
      <c r="S31" s="22"/>
      <c r="T31" s="22"/>
      <c r="U31" s="22"/>
    </row>
    <row r="32" spans="1:21" ht="12.75">
      <c r="A32" s="50">
        <v>17</v>
      </c>
      <c r="B32" s="47"/>
      <c r="C32" s="48"/>
      <c r="D32" s="49"/>
      <c r="E32" s="32">
        <f>M32*G13</f>
        <v>0</v>
      </c>
      <c r="F32" s="32">
        <f>N32*G13</f>
        <v>0</v>
      </c>
      <c r="G32" s="32">
        <f>O32*G13</f>
        <v>0</v>
      </c>
      <c r="H32" s="33" t="str">
        <f t="shared" si="2"/>
        <v>YOK</v>
      </c>
      <c r="I32" s="33" t="str">
        <f t="shared" si="3"/>
        <v>YOK</v>
      </c>
      <c r="J32" s="1">
        <f t="shared" si="4"/>
        <v>0</v>
      </c>
      <c r="K32" s="1">
        <f t="shared" si="4"/>
        <v>0</v>
      </c>
      <c r="L32" s="1">
        <f t="shared" si="4"/>
        <v>0</v>
      </c>
      <c r="M32" s="1">
        <f t="shared" si="5"/>
        <v>0</v>
      </c>
      <c r="N32" s="1">
        <f t="shared" si="5"/>
        <v>0</v>
      </c>
      <c r="O32" s="1">
        <f t="shared" si="5"/>
        <v>0</v>
      </c>
      <c r="P32" s="1"/>
      <c r="Q32" s="11"/>
      <c r="R32" s="11"/>
      <c r="S32" s="11"/>
      <c r="T32" s="11"/>
      <c r="U32" s="11"/>
    </row>
    <row r="33" spans="1:21" ht="12.75">
      <c r="A33" s="50">
        <v>18</v>
      </c>
      <c r="B33" s="47"/>
      <c r="C33" s="48"/>
      <c r="D33" s="49"/>
      <c r="E33" s="32">
        <f>M33*G13</f>
        <v>0</v>
      </c>
      <c r="F33" s="32">
        <f>N33*G13</f>
        <v>0</v>
      </c>
      <c r="G33" s="32">
        <f>O33*G13</f>
        <v>0</v>
      </c>
      <c r="H33" s="33" t="str">
        <f t="shared" si="2"/>
        <v>YOK</v>
      </c>
      <c r="I33" s="33" t="str">
        <f t="shared" si="3"/>
        <v>YOK</v>
      </c>
      <c r="J33" s="1">
        <f t="shared" si="4"/>
        <v>0</v>
      </c>
      <c r="K33" s="1">
        <f t="shared" si="4"/>
        <v>0</v>
      </c>
      <c r="L33" s="1">
        <f t="shared" si="4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24"/>
      <c r="R33" s="24"/>
      <c r="S33" s="24"/>
      <c r="T33" s="25"/>
      <c r="U33" s="25"/>
    </row>
    <row r="34" spans="1:21" ht="12.75">
      <c r="A34" s="50">
        <v>19</v>
      </c>
      <c r="B34" s="47"/>
      <c r="C34" s="48"/>
      <c r="D34" s="49"/>
      <c r="E34" s="32">
        <f>M34*G13</f>
        <v>0</v>
      </c>
      <c r="F34" s="32">
        <f>N34*G13</f>
        <v>0</v>
      </c>
      <c r="G34" s="32">
        <f>O34*G13</f>
        <v>0</v>
      </c>
      <c r="H34" s="33" t="str">
        <f t="shared" si="2"/>
        <v>YOK</v>
      </c>
      <c r="I34" s="33" t="str">
        <f t="shared" si="3"/>
        <v>YOK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/>
      <c r="Q34" s="24"/>
      <c r="R34" s="24"/>
      <c r="S34" s="24"/>
      <c r="T34" s="25"/>
      <c r="U34" s="25"/>
    </row>
    <row r="35" spans="1:16" ht="12.75">
      <c r="A35" s="50">
        <v>20</v>
      </c>
      <c r="B35" s="47"/>
      <c r="C35" s="48"/>
      <c r="D35" s="49"/>
      <c r="E35" s="32">
        <f>M35*G13</f>
        <v>0</v>
      </c>
      <c r="F35" s="32">
        <f>N35*G13</f>
        <v>0</v>
      </c>
      <c r="G35" s="32">
        <f>O35*G13</f>
        <v>0</v>
      </c>
      <c r="H35" s="33" t="str">
        <f t="shared" si="2"/>
        <v>YOK</v>
      </c>
      <c r="I35" s="33" t="str">
        <f t="shared" si="3"/>
        <v>YOK</v>
      </c>
      <c r="J35" s="1">
        <f t="shared" si="4"/>
        <v>0</v>
      </c>
      <c r="K35" s="1">
        <f t="shared" si="4"/>
        <v>0</v>
      </c>
      <c r="L35" s="1">
        <f t="shared" si="4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/>
    </row>
    <row r="36" spans="1:16" ht="12.75">
      <c r="A36" s="50">
        <v>21</v>
      </c>
      <c r="B36" s="47"/>
      <c r="C36" s="48"/>
      <c r="D36" s="49"/>
      <c r="E36" s="32">
        <f>M36*G13</f>
        <v>0</v>
      </c>
      <c r="F36" s="32">
        <f>N36*G13</f>
        <v>0</v>
      </c>
      <c r="G36" s="32">
        <f>O36*G13</f>
        <v>0</v>
      </c>
      <c r="H36" s="33" t="str">
        <f t="shared" si="2"/>
        <v>YOK</v>
      </c>
      <c r="I36" s="33" t="str">
        <f t="shared" si="3"/>
        <v>YOK</v>
      </c>
      <c r="J36" s="1">
        <f t="shared" si="4"/>
        <v>0</v>
      </c>
      <c r="K36" s="1">
        <f t="shared" si="4"/>
        <v>0</v>
      </c>
      <c r="L36" s="1">
        <f t="shared" si="4"/>
        <v>0</v>
      </c>
      <c r="M36" s="1">
        <f t="shared" si="5"/>
        <v>0</v>
      </c>
      <c r="N36" s="1">
        <f t="shared" si="5"/>
        <v>0</v>
      </c>
      <c r="O36" s="1">
        <f t="shared" si="5"/>
        <v>0</v>
      </c>
      <c r="P36" s="1"/>
    </row>
    <row r="37" spans="1:21" ht="12.75" customHeight="1">
      <c r="A37" s="50">
        <v>22</v>
      </c>
      <c r="B37" s="47"/>
      <c r="C37" s="48"/>
      <c r="D37" s="49"/>
      <c r="E37" s="32">
        <f>M37*G13</f>
        <v>0</v>
      </c>
      <c r="F37" s="32">
        <f>N37*G13</f>
        <v>0</v>
      </c>
      <c r="G37" s="32">
        <f>O37*G13</f>
        <v>0</v>
      </c>
      <c r="H37" s="33" t="str">
        <f t="shared" si="2"/>
        <v>YOK</v>
      </c>
      <c r="I37" s="33" t="str">
        <f t="shared" si="3"/>
        <v>YOK</v>
      </c>
      <c r="J37" s="1">
        <f t="shared" si="4"/>
        <v>0</v>
      </c>
      <c r="K37" s="1">
        <f t="shared" si="4"/>
        <v>0</v>
      </c>
      <c r="L37" s="1">
        <f t="shared" si="4"/>
        <v>0</v>
      </c>
      <c r="M37" s="1">
        <f t="shared" si="5"/>
        <v>0</v>
      </c>
      <c r="N37" s="1">
        <f t="shared" si="5"/>
        <v>0</v>
      </c>
      <c r="O37" s="1">
        <f t="shared" si="5"/>
        <v>0</v>
      </c>
      <c r="P37" s="1"/>
      <c r="Q37" s="14"/>
      <c r="R37" s="14"/>
      <c r="S37" s="14"/>
      <c r="T37" s="14"/>
      <c r="U37" s="14"/>
    </row>
    <row r="38" spans="1:21" ht="12.75">
      <c r="A38" s="50">
        <v>23</v>
      </c>
      <c r="B38" s="47"/>
      <c r="C38" s="48"/>
      <c r="D38" s="49"/>
      <c r="E38" s="32">
        <f>M38*G13</f>
        <v>0</v>
      </c>
      <c r="F38" s="32">
        <f>N38*G13</f>
        <v>0</v>
      </c>
      <c r="G38" s="32">
        <f>O38*G13</f>
        <v>0</v>
      </c>
      <c r="H38" s="33" t="str">
        <f t="shared" si="2"/>
        <v>YOK</v>
      </c>
      <c r="I38" s="33" t="str">
        <f t="shared" si="3"/>
        <v>YOK</v>
      </c>
      <c r="J38" s="1">
        <f t="shared" si="4"/>
        <v>0</v>
      </c>
      <c r="K38" s="1">
        <f t="shared" si="4"/>
        <v>0</v>
      </c>
      <c r="L38" s="1">
        <f t="shared" si="4"/>
        <v>0</v>
      </c>
      <c r="M38" s="1">
        <f t="shared" si="5"/>
        <v>0</v>
      </c>
      <c r="N38" s="1">
        <f t="shared" si="5"/>
        <v>0</v>
      </c>
      <c r="O38" s="1">
        <f t="shared" si="5"/>
        <v>0</v>
      </c>
      <c r="P38" s="1"/>
      <c r="Q38" s="14"/>
      <c r="R38" s="14"/>
      <c r="S38" s="14"/>
      <c r="T38" s="14"/>
      <c r="U38" s="14"/>
    </row>
    <row r="39" spans="1:21" ht="12.75">
      <c r="A39" s="50">
        <v>24</v>
      </c>
      <c r="B39" s="47"/>
      <c r="C39" s="48"/>
      <c r="D39" s="49"/>
      <c r="E39" s="32">
        <f>M39*G13</f>
        <v>0</v>
      </c>
      <c r="F39" s="32">
        <f>N39*G13</f>
        <v>0</v>
      </c>
      <c r="G39" s="32">
        <f>O39*G13</f>
        <v>0</v>
      </c>
      <c r="H39" s="33" t="str">
        <f t="shared" si="2"/>
        <v>YOK</v>
      </c>
      <c r="I39" s="33" t="str">
        <f t="shared" si="3"/>
        <v>YOK</v>
      </c>
      <c r="J39" s="1">
        <f t="shared" si="4"/>
        <v>0</v>
      </c>
      <c r="K39" s="1">
        <f t="shared" si="4"/>
        <v>0</v>
      </c>
      <c r="L39" s="1">
        <f t="shared" si="4"/>
        <v>0</v>
      </c>
      <c r="M39" s="1">
        <f t="shared" si="5"/>
        <v>0</v>
      </c>
      <c r="N39" s="1">
        <f t="shared" si="5"/>
        <v>0</v>
      </c>
      <c r="O39" s="1">
        <f t="shared" si="5"/>
        <v>0</v>
      </c>
      <c r="P39" s="1"/>
      <c r="Q39" s="14"/>
      <c r="R39" s="14"/>
      <c r="S39" s="14"/>
      <c r="T39" s="14"/>
      <c r="U39" s="14"/>
    </row>
    <row r="40" spans="1:21" ht="12.75">
      <c r="A40" s="50">
        <v>25</v>
      </c>
      <c r="B40" s="47"/>
      <c r="C40" s="48"/>
      <c r="D40" s="49"/>
      <c r="E40" s="32">
        <f>M40*G13</f>
        <v>0</v>
      </c>
      <c r="F40" s="32">
        <f>N40*G13</f>
        <v>0</v>
      </c>
      <c r="G40" s="32">
        <f>O40*G13</f>
        <v>0</v>
      </c>
      <c r="H40" s="33" t="str">
        <f t="shared" si="2"/>
        <v>YOK</v>
      </c>
      <c r="I40" s="33" t="str">
        <f t="shared" si="3"/>
        <v>YOK</v>
      </c>
      <c r="J40" s="1">
        <f t="shared" si="4"/>
        <v>0</v>
      </c>
      <c r="K40" s="1">
        <f t="shared" si="4"/>
        <v>0</v>
      </c>
      <c r="L40" s="1">
        <f t="shared" si="4"/>
        <v>0</v>
      </c>
      <c r="M40" s="1">
        <f t="shared" si="5"/>
        <v>0</v>
      </c>
      <c r="N40" s="1">
        <f t="shared" si="5"/>
        <v>0</v>
      </c>
      <c r="O40" s="1">
        <f t="shared" si="5"/>
        <v>0</v>
      </c>
      <c r="P40" s="1"/>
      <c r="Q40" s="14"/>
      <c r="R40" s="14"/>
      <c r="S40" s="14"/>
      <c r="T40" s="14"/>
      <c r="U40" s="14"/>
    </row>
    <row r="41" spans="1:16" ht="12.75">
      <c r="A41" s="50">
        <v>26</v>
      </c>
      <c r="B41" s="47"/>
      <c r="C41" s="48"/>
      <c r="D41" s="49"/>
      <c r="E41" s="32">
        <f>M41*G13</f>
        <v>0</v>
      </c>
      <c r="F41" s="32">
        <f>N41*G13</f>
        <v>0</v>
      </c>
      <c r="G41" s="32">
        <f>O41*G13</f>
        <v>0</v>
      </c>
      <c r="H41" s="33" t="str">
        <f t="shared" si="2"/>
        <v>YOK</v>
      </c>
      <c r="I41" s="33" t="str">
        <f t="shared" si="3"/>
        <v>YOK</v>
      </c>
      <c r="J41" s="1">
        <f t="shared" si="4"/>
        <v>0</v>
      </c>
      <c r="K41" s="1">
        <f t="shared" si="4"/>
        <v>0</v>
      </c>
      <c r="L41" s="1">
        <f t="shared" si="4"/>
        <v>0</v>
      </c>
      <c r="M41" s="1">
        <f t="shared" si="5"/>
        <v>0</v>
      </c>
      <c r="N41" s="1">
        <f t="shared" si="5"/>
        <v>0</v>
      </c>
      <c r="O41" s="1">
        <f t="shared" si="5"/>
        <v>0</v>
      </c>
      <c r="P41" s="1"/>
    </row>
    <row r="42" spans="1:22" ht="12.75" customHeight="1">
      <c r="A42" s="50">
        <v>27</v>
      </c>
      <c r="B42" s="47"/>
      <c r="C42" s="48"/>
      <c r="D42" s="49"/>
      <c r="E42" s="32">
        <f>M42*G13</f>
        <v>0</v>
      </c>
      <c r="F42" s="32">
        <f>N42*G13</f>
        <v>0</v>
      </c>
      <c r="G42" s="32">
        <f>O42*G13</f>
        <v>0</v>
      </c>
      <c r="H42" s="33" t="str">
        <f t="shared" si="2"/>
        <v>YOK</v>
      </c>
      <c r="I42" s="33" t="str">
        <f t="shared" si="3"/>
        <v>YOK</v>
      </c>
      <c r="J42" s="1">
        <f t="shared" si="4"/>
        <v>0</v>
      </c>
      <c r="K42" s="1">
        <f t="shared" si="4"/>
        <v>0</v>
      </c>
      <c r="L42" s="1">
        <f t="shared" si="4"/>
        <v>0</v>
      </c>
      <c r="M42" s="1">
        <f t="shared" si="5"/>
        <v>0</v>
      </c>
      <c r="N42" s="1">
        <f t="shared" si="5"/>
        <v>0</v>
      </c>
      <c r="O42" s="1">
        <f t="shared" si="5"/>
        <v>0</v>
      </c>
      <c r="P42" s="1"/>
      <c r="Q42" s="14"/>
      <c r="R42" s="14"/>
      <c r="S42" s="14"/>
      <c r="T42" s="14"/>
      <c r="U42" s="14"/>
      <c r="V42" s="16"/>
    </row>
    <row r="43" spans="1:21" ht="12.75">
      <c r="A43" s="50">
        <v>28</v>
      </c>
      <c r="B43" s="47"/>
      <c r="C43" s="48"/>
      <c r="D43" s="49"/>
      <c r="E43" s="32">
        <f>M43*G13</f>
        <v>0</v>
      </c>
      <c r="F43" s="32">
        <f>N43*G13</f>
        <v>0</v>
      </c>
      <c r="G43" s="32">
        <f>O43*G13</f>
        <v>0</v>
      </c>
      <c r="H43" s="33" t="str">
        <f t="shared" si="2"/>
        <v>YOK</v>
      </c>
      <c r="I43" s="33" t="str">
        <f t="shared" si="3"/>
        <v>YOK</v>
      </c>
      <c r="J43" s="1">
        <f t="shared" si="4"/>
        <v>0</v>
      </c>
      <c r="K43" s="1">
        <f t="shared" si="4"/>
        <v>0</v>
      </c>
      <c r="L43" s="1">
        <f t="shared" si="4"/>
        <v>0</v>
      </c>
      <c r="M43" s="1">
        <f t="shared" si="5"/>
        <v>0</v>
      </c>
      <c r="N43" s="1">
        <f t="shared" si="5"/>
        <v>0</v>
      </c>
      <c r="O43" s="1">
        <f t="shared" si="5"/>
        <v>0</v>
      </c>
      <c r="P43" s="1"/>
      <c r="Q43" s="14"/>
      <c r="R43" s="14"/>
      <c r="S43" s="14"/>
      <c r="T43" s="14"/>
      <c r="U43" s="14"/>
    </row>
    <row r="44" spans="1:21" ht="12.75">
      <c r="A44" s="50">
        <v>29</v>
      </c>
      <c r="B44" s="47"/>
      <c r="C44" s="48"/>
      <c r="D44" s="49"/>
      <c r="E44" s="32">
        <f>M44*G13</f>
        <v>0</v>
      </c>
      <c r="F44" s="32">
        <f>N44*G13</f>
        <v>0</v>
      </c>
      <c r="G44" s="32">
        <f>O44*G13</f>
        <v>0</v>
      </c>
      <c r="H44" s="33" t="str">
        <f t="shared" si="2"/>
        <v>YOK</v>
      </c>
      <c r="I44" s="33" t="str">
        <f t="shared" si="3"/>
        <v>YOK</v>
      </c>
      <c r="J44" s="1">
        <f t="shared" si="4"/>
        <v>0</v>
      </c>
      <c r="K44" s="1">
        <f t="shared" si="4"/>
        <v>0</v>
      </c>
      <c r="L44" s="1">
        <f t="shared" si="4"/>
        <v>0</v>
      </c>
      <c r="M44" s="1">
        <f t="shared" si="5"/>
        <v>0</v>
      </c>
      <c r="N44" s="1">
        <f t="shared" si="5"/>
        <v>0</v>
      </c>
      <c r="O44" s="1">
        <f t="shared" si="5"/>
        <v>0</v>
      </c>
      <c r="P44" s="1"/>
      <c r="Q44" s="14"/>
      <c r="R44" s="14"/>
      <c r="S44" s="14"/>
      <c r="T44" s="14"/>
      <c r="U44" s="14"/>
    </row>
    <row r="45" spans="1:21" ht="12.75">
      <c r="A45" s="50">
        <v>30</v>
      </c>
      <c r="B45" s="47"/>
      <c r="C45" s="48"/>
      <c r="D45" s="49"/>
      <c r="E45" s="32">
        <f>M45*G13</f>
        <v>0</v>
      </c>
      <c r="F45" s="32">
        <f>N45*G13</f>
        <v>0</v>
      </c>
      <c r="G45" s="32">
        <f>O45*G13</f>
        <v>0</v>
      </c>
      <c r="H45" s="33" t="str">
        <f t="shared" si="2"/>
        <v>YOK</v>
      </c>
      <c r="I45" s="33" t="str">
        <f t="shared" si="3"/>
        <v>YOK</v>
      </c>
      <c r="J45" s="1">
        <f t="shared" si="4"/>
        <v>0</v>
      </c>
      <c r="K45" s="1">
        <f t="shared" si="4"/>
        <v>0</v>
      </c>
      <c r="L45" s="1">
        <f t="shared" si="4"/>
        <v>0</v>
      </c>
      <c r="M45" s="1">
        <f t="shared" si="5"/>
        <v>0</v>
      </c>
      <c r="N45" s="1">
        <f t="shared" si="5"/>
        <v>0</v>
      </c>
      <c r="O45" s="1">
        <f t="shared" si="5"/>
        <v>0</v>
      </c>
      <c r="P45" s="1"/>
      <c r="Q45" s="26"/>
      <c r="R45" s="26"/>
      <c r="S45" s="26"/>
      <c r="T45" s="26"/>
      <c r="U45" s="26"/>
    </row>
    <row r="46" spans="1:21" ht="12.75">
      <c r="A46" s="50">
        <v>31</v>
      </c>
      <c r="B46" s="47"/>
      <c r="C46" s="48"/>
      <c r="D46" s="49"/>
      <c r="E46" s="32">
        <f>M46*G13</f>
        <v>0</v>
      </c>
      <c r="F46" s="32">
        <f>N46*G13</f>
        <v>0</v>
      </c>
      <c r="G46" s="32">
        <f>O46*G13</f>
        <v>0</v>
      </c>
      <c r="H46" s="33" t="str">
        <f t="shared" si="2"/>
        <v>YOK</v>
      </c>
      <c r="I46" s="33" t="str">
        <f t="shared" si="3"/>
        <v>YOK</v>
      </c>
      <c r="J46" s="1">
        <f t="shared" si="4"/>
        <v>0</v>
      </c>
      <c r="K46" s="1">
        <f t="shared" si="4"/>
        <v>0</v>
      </c>
      <c r="L46" s="1">
        <f t="shared" si="4"/>
        <v>0</v>
      </c>
      <c r="M46" s="1">
        <f t="shared" si="5"/>
        <v>0</v>
      </c>
      <c r="N46" s="1">
        <f t="shared" si="5"/>
        <v>0</v>
      </c>
      <c r="O46" s="1">
        <f t="shared" si="5"/>
        <v>0</v>
      </c>
      <c r="P46" s="1"/>
      <c r="Q46" s="23"/>
      <c r="R46" s="23"/>
      <c r="S46" s="23"/>
      <c r="T46" s="23"/>
      <c r="U46" s="23"/>
    </row>
    <row r="47" spans="1:21" ht="12.75" customHeight="1" hidden="1">
      <c r="A47" s="29" t="s">
        <v>13</v>
      </c>
      <c r="B47" s="30">
        <f>MAX(B15:B46)</f>
        <v>0</v>
      </c>
      <c r="C47" s="30">
        <f>MAX(C15:C46)</f>
        <v>0</v>
      </c>
      <c r="D47" s="30">
        <f>MAX(D15:D46)</f>
        <v>0</v>
      </c>
      <c r="E47" s="31"/>
      <c r="F47" s="31"/>
      <c r="G47" s="31"/>
      <c r="H47" s="31"/>
      <c r="I47" s="31"/>
      <c r="J47" s="1"/>
      <c r="K47" s="1"/>
      <c r="L47" s="1"/>
      <c r="M47" s="1"/>
      <c r="N47" s="1"/>
      <c r="O47" s="1"/>
      <c r="P47" s="1"/>
      <c r="Q47" s="23"/>
      <c r="R47" s="23"/>
      <c r="S47" s="23"/>
      <c r="T47" s="23"/>
      <c r="U47" s="23"/>
    </row>
    <row r="48" spans="1:21" ht="12.75" customHeight="1" hidden="1">
      <c r="A48" s="29" t="s">
        <v>16</v>
      </c>
      <c r="B48" s="30">
        <f>B15</f>
        <v>0</v>
      </c>
      <c r="C48" s="30">
        <f>C15</f>
        <v>0</v>
      </c>
      <c r="D48" s="30">
        <f>D15</f>
        <v>0</v>
      </c>
      <c r="E48" s="31"/>
      <c r="F48" s="31"/>
      <c r="G48" s="31"/>
      <c r="H48" s="31"/>
      <c r="I48" s="31"/>
      <c r="J48" s="1"/>
      <c r="K48" s="1"/>
      <c r="L48" s="1"/>
      <c r="M48" s="1"/>
      <c r="N48" s="1"/>
      <c r="O48" s="1"/>
      <c r="P48" s="1"/>
      <c r="Q48" s="23"/>
      <c r="R48" s="23"/>
      <c r="S48" s="23"/>
      <c r="T48" s="23"/>
      <c r="U48" s="23"/>
    </row>
    <row r="49" spans="1:21" ht="12.75" customHeight="1" hidden="1">
      <c r="A49" s="29" t="s">
        <v>14</v>
      </c>
      <c r="B49" s="30">
        <f>B47-B48</f>
        <v>0</v>
      </c>
      <c r="C49" s="30">
        <f>C47-C48</f>
        <v>0</v>
      </c>
      <c r="D49" s="30">
        <f>D47-D48</f>
        <v>0</v>
      </c>
      <c r="E49" s="31"/>
      <c r="F49" s="31"/>
      <c r="G49" s="31"/>
      <c r="H49" s="31"/>
      <c r="I49" s="31"/>
      <c r="J49" s="1"/>
      <c r="K49" s="1"/>
      <c r="L49" s="1"/>
      <c r="M49" s="1"/>
      <c r="N49" s="1"/>
      <c r="O49" s="1"/>
      <c r="P49" s="1"/>
      <c r="Q49" s="23"/>
      <c r="R49" s="23"/>
      <c r="S49" s="23"/>
      <c r="T49" s="23"/>
      <c r="U49" s="23"/>
    </row>
    <row r="50" spans="1:21" ht="12.75" customHeight="1" hidden="1">
      <c r="A50" s="29" t="s">
        <v>15</v>
      </c>
      <c r="B50" s="30">
        <f>B49*G13</f>
        <v>0</v>
      </c>
      <c r="C50" s="30">
        <f>C49*G13</f>
        <v>0</v>
      </c>
      <c r="D50" s="30">
        <f>D49*G13</f>
        <v>0</v>
      </c>
      <c r="E50" s="31"/>
      <c r="F50" s="31"/>
      <c r="G50" s="31"/>
      <c r="H50" s="31"/>
      <c r="I50" s="31"/>
      <c r="Q50" s="23"/>
      <c r="R50" s="23"/>
      <c r="S50" s="23"/>
      <c r="T50" s="23"/>
      <c r="U50" s="23"/>
    </row>
    <row r="51" spans="1:21" ht="12.75">
      <c r="A51" s="27"/>
      <c r="B51" s="27"/>
      <c r="C51" s="27"/>
      <c r="D51" s="27"/>
      <c r="E51" s="27"/>
      <c r="F51" s="27"/>
      <c r="G51" s="27"/>
      <c r="H51" s="27"/>
      <c r="I51" s="27"/>
      <c r="Q51" s="23"/>
      <c r="R51" s="23"/>
      <c r="S51" s="23"/>
      <c r="T51" s="23"/>
      <c r="U51" s="23"/>
    </row>
    <row r="52" spans="1:21" ht="12.75">
      <c r="A52" s="27"/>
      <c r="B52" s="27"/>
      <c r="C52" s="27"/>
      <c r="D52" s="27"/>
      <c r="E52" s="27"/>
      <c r="F52" s="27"/>
      <c r="G52" s="27"/>
      <c r="H52" s="27"/>
      <c r="I52" s="27"/>
      <c r="Q52" s="23"/>
      <c r="R52" s="23"/>
      <c r="S52" s="23"/>
      <c r="T52" s="23"/>
      <c r="U52" s="23"/>
    </row>
    <row r="53" spans="1:21" ht="12.75">
      <c r="A53" s="27"/>
      <c r="B53" s="27"/>
      <c r="C53" s="27"/>
      <c r="D53" s="27"/>
      <c r="E53" s="27"/>
      <c r="F53" s="27"/>
      <c r="G53" s="27"/>
      <c r="H53" s="27"/>
      <c r="I53" s="27"/>
      <c r="Q53" s="23"/>
      <c r="R53" s="23"/>
      <c r="S53" s="23"/>
      <c r="T53" s="23"/>
      <c r="U53" s="23"/>
    </row>
    <row r="54" spans="1:21" ht="12.75">
      <c r="A54" s="27"/>
      <c r="B54" s="27"/>
      <c r="C54" s="27"/>
      <c r="D54" s="27"/>
      <c r="E54" s="27"/>
      <c r="F54" s="27"/>
      <c r="G54" s="27"/>
      <c r="H54" s="27"/>
      <c r="I54" s="27"/>
      <c r="Q54" s="23"/>
      <c r="R54" s="23"/>
      <c r="S54" s="23"/>
      <c r="T54" s="23"/>
      <c r="U54" s="23"/>
    </row>
    <row r="55" spans="1:21" ht="12.75">
      <c r="A55" s="27"/>
      <c r="B55" s="27"/>
      <c r="C55" s="27"/>
      <c r="D55" s="27"/>
      <c r="E55" s="27"/>
      <c r="F55" s="27"/>
      <c r="G55" s="27"/>
      <c r="H55" s="27"/>
      <c r="I55" s="27"/>
      <c r="Q55" s="23"/>
      <c r="R55" s="23"/>
      <c r="S55" s="23"/>
      <c r="T55" s="23"/>
      <c r="U55" s="23"/>
    </row>
    <row r="56" spans="1:21" ht="12.75">
      <c r="A56" s="27"/>
      <c r="B56" s="27"/>
      <c r="C56" s="27"/>
      <c r="D56" s="27"/>
      <c r="E56" s="27"/>
      <c r="F56" s="27"/>
      <c r="G56" s="27"/>
      <c r="H56" s="27"/>
      <c r="I56" s="27"/>
      <c r="Q56" s="23"/>
      <c r="R56" s="23"/>
      <c r="S56" s="23"/>
      <c r="T56" s="23"/>
      <c r="U56" s="23"/>
    </row>
    <row r="57" spans="1:21" ht="12.75">
      <c r="A57" s="27"/>
      <c r="B57" s="27"/>
      <c r="C57" s="27"/>
      <c r="D57" s="27"/>
      <c r="E57" s="27"/>
      <c r="F57" s="27"/>
      <c r="G57" s="27"/>
      <c r="H57" s="27"/>
      <c r="I57" s="27"/>
      <c r="Q57" s="23"/>
      <c r="R57" s="23"/>
      <c r="S57" s="23"/>
      <c r="T57" s="23"/>
      <c r="U57" s="23"/>
    </row>
    <row r="58" spans="1:21" ht="12.75">
      <c r="A58" s="27"/>
      <c r="B58" s="27"/>
      <c r="C58" s="27"/>
      <c r="D58" s="27"/>
      <c r="E58" s="27"/>
      <c r="F58" s="27"/>
      <c r="G58" s="27"/>
      <c r="H58" s="27"/>
      <c r="I58" s="27"/>
      <c r="Q58" s="23"/>
      <c r="R58" s="23"/>
      <c r="S58" s="23"/>
      <c r="T58" s="23"/>
      <c r="U58" s="23"/>
    </row>
    <row r="59" spans="1:21" ht="12.75">
      <c r="A59" s="27"/>
      <c r="B59" s="27"/>
      <c r="C59" s="27"/>
      <c r="D59" s="27"/>
      <c r="E59" s="27"/>
      <c r="F59" s="27"/>
      <c r="G59" s="27"/>
      <c r="H59" s="27"/>
      <c r="I59" s="27"/>
      <c r="Q59" s="23"/>
      <c r="R59" s="23"/>
      <c r="S59" s="23"/>
      <c r="T59" s="23"/>
      <c r="U59" s="23"/>
    </row>
    <row r="60" spans="1:21" ht="12.75">
      <c r="A60" s="27"/>
      <c r="B60" s="27"/>
      <c r="C60" s="27"/>
      <c r="D60" s="27"/>
      <c r="E60" s="27"/>
      <c r="F60" s="27"/>
      <c r="G60" s="27"/>
      <c r="H60" s="27"/>
      <c r="I60" s="27"/>
      <c r="Q60" s="23"/>
      <c r="R60" s="23"/>
      <c r="S60" s="23"/>
      <c r="T60" s="23"/>
      <c r="U60" s="23"/>
    </row>
    <row r="61" spans="1:21" ht="12.75">
      <c r="A61" s="27"/>
      <c r="B61" s="27"/>
      <c r="C61" s="27"/>
      <c r="D61" s="27"/>
      <c r="E61" s="27"/>
      <c r="F61" s="27"/>
      <c r="G61" s="27"/>
      <c r="H61" s="27"/>
      <c r="I61" s="27"/>
      <c r="Q61" s="23"/>
      <c r="R61" s="23"/>
      <c r="S61" s="23"/>
      <c r="T61" s="23"/>
      <c r="U61" s="23"/>
    </row>
    <row r="62" spans="1:21" ht="12.75">
      <c r="A62" s="27"/>
      <c r="B62" s="27"/>
      <c r="C62" s="27"/>
      <c r="D62" s="27"/>
      <c r="E62" s="27"/>
      <c r="F62" s="27"/>
      <c r="G62" s="27"/>
      <c r="H62" s="27"/>
      <c r="I62" s="27"/>
      <c r="Q62" s="23"/>
      <c r="R62" s="23"/>
      <c r="S62" s="23"/>
      <c r="T62" s="23"/>
      <c r="U62" s="23"/>
    </row>
    <row r="63" spans="1:21" ht="12.75">
      <c r="A63" s="27"/>
      <c r="B63" s="27"/>
      <c r="C63" s="27"/>
      <c r="D63" s="27"/>
      <c r="E63" s="27"/>
      <c r="F63" s="27"/>
      <c r="G63" s="27"/>
      <c r="H63" s="27"/>
      <c r="I63" s="27"/>
      <c r="Q63" s="23"/>
      <c r="R63" s="23"/>
      <c r="S63" s="23"/>
      <c r="T63" s="23"/>
      <c r="U63" s="23"/>
    </row>
    <row r="64" spans="1:21" ht="12.75">
      <c r="A64" s="27"/>
      <c r="B64" s="27"/>
      <c r="C64" s="27"/>
      <c r="D64" s="27"/>
      <c r="E64" s="27"/>
      <c r="F64" s="27"/>
      <c r="G64" s="27"/>
      <c r="H64" s="27"/>
      <c r="I64" s="27"/>
      <c r="Q64" s="23"/>
      <c r="R64" s="23"/>
      <c r="S64" s="23"/>
      <c r="T64" s="23"/>
      <c r="U64" s="23"/>
    </row>
    <row r="65" spans="1:21" ht="12.75">
      <c r="A65" s="27"/>
      <c r="B65" s="27"/>
      <c r="C65" s="27"/>
      <c r="D65" s="27"/>
      <c r="E65" s="27"/>
      <c r="F65" s="27"/>
      <c r="G65" s="27"/>
      <c r="H65" s="27"/>
      <c r="I65" s="27"/>
      <c r="Q65" s="23"/>
      <c r="R65" s="23"/>
      <c r="S65" s="23"/>
      <c r="T65" s="23"/>
      <c r="U65" s="23"/>
    </row>
    <row r="66" spans="1:21" ht="12.75" hidden="1">
      <c r="A66" s="27"/>
      <c r="B66" s="27"/>
      <c r="C66" s="27"/>
      <c r="D66" s="27"/>
      <c r="E66" s="27"/>
      <c r="F66" s="27"/>
      <c r="G66" s="27"/>
      <c r="H66" s="27"/>
      <c r="I66" s="27"/>
      <c r="Q66" s="23"/>
      <c r="R66" s="23"/>
      <c r="S66" s="23"/>
      <c r="T66" s="23"/>
      <c r="U66" s="23"/>
    </row>
    <row r="67" spans="1:21" ht="12.75" hidden="1">
      <c r="A67" s="27"/>
      <c r="B67" s="27"/>
      <c r="C67" s="27"/>
      <c r="E67" s="27"/>
      <c r="F67" s="27"/>
      <c r="G67" s="27"/>
      <c r="H67" s="27"/>
      <c r="I67" s="27"/>
      <c r="Q67" s="23"/>
      <c r="R67" s="23"/>
      <c r="S67" s="23"/>
      <c r="T67" s="23"/>
      <c r="U67" s="23"/>
    </row>
    <row r="68" ht="12.75" hidden="1"/>
  </sheetData>
  <mergeCells count="17">
    <mergeCell ref="Q6:S7"/>
    <mergeCell ref="E13:F14"/>
    <mergeCell ref="G13:G14"/>
    <mergeCell ref="H13:I14"/>
    <mergeCell ref="A8:I8"/>
    <mergeCell ref="A10:B11"/>
    <mergeCell ref="C10:D10"/>
    <mergeCell ref="F10:G10"/>
    <mergeCell ref="H10:I10"/>
    <mergeCell ref="C11:D11"/>
    <mergeCell ref="F11:G11"/>
    <mergeCell ref="H11:I11"/>
    <mergeCell ref="B1:H1"/>
    <mergeCell ref="B2:H2"/>
    <mergeCell ref="B3:H3"/>
    <mergeCell ref="A6:C6"/>
    <mergeCell ref="D6:I6"/>
  </mergeCells>
  <conditionalFormatting sqref="F10:G12 H10">
    <cfRule type="cellIs" priority="1" dxfId="0" operator="equal" stopIfTrue="1">
      <formula>"DİKKAT HABER VERİNİZ"</formula>
    </cfRule>
    <cfRule type="cellIs" priority="2" dxfId="1" operator="equal" stopIfTrue="1">
      <formula>"İYİ GİDİYOR"</formula>
    </cfRule>
  </conditionalFormatting>
  <conditionalFormatting sqref="E12">
    <cfRule type="expression" priority="3" dxfId="2" stopIfTrue="1">
      <formula>0</formula>
    </cfRule>
    <cfRule type="expression" priority="4" dxfId="2" stopIfTrue="1">
      <formula>0.12</formula>
    </cfRule>
    <cfRule type="expression" priority="5" dxfId="2" stopIfTrue="1">
      <formula>0.1499</formula>
    </cfRule>
  </conditionalFormatting>
  <conditionalFormatting sqref="E10">
    <cfRule type="cellIs" priority="6" dxfId="1" operator="between" stopIfTrue="1">
      <formula>0</formula>
      <formula>0.185</formula>
    </cfRule>
    <cfRule type="cellIs" priority="7" dxfId="3" operator="between" stopIfTrue="1">
      <formula>0.185</formula>
      <formula>0.1999</formula>
    </cfRule>
    <cfRule type="cellIs" priority="8" dxfId="0" operator="between" stopIfTrue="1">
      <formula>0.1999</formula>
      <formula>9999</formula>
    </cfRule>
  </conditionalFormatting>
  <conditionalFormatting sqref="E11">
    <cfRule type="cellIs" priority="9" dxfId="1" operator="between" stopIfTrue="1">
      <formula>0</formula>
      <formula>0.135</formula>
    </cfRule>
    <cfRule type="cellIs" priority="10" dxfId="3" operator="between" stopIfTrue="1">
      <formula>0.135</formula>
      <formula>0.1499</formula>
    </cfRule>
    <cfRule type="cellIs" priority="11" dxfId="0" operator="between" stopIfTrue="1">
      <formula>0.1499</formula>
      <formula>9999</formula>
    </cfRule>
  </conditionalFormatting>
  <conditionalFormatting sqref="H16:H46">
    <cfRule type="cellIs" priority="12" dxfId="4" operator="between" stopIfTrue="1">
      <formula>0</formula>
      <formula>0.185</formula>
    </cfRule>
    <cfRule type="cellIs" priority="13" dxfId="5" operator="between" stopIfTrue="1">
      <formula>0.185</formula>
      <formula>0.1999</formula>
    </cfRule>
    <cfRule type="cellIs" priority="14" dxfId="6" operator="between" stopIfTrue="1">
      <formula>0.1999</formula>
      <formula>9999</formula>
    </cfRule>
  </conditionalFormatting>
  <conditionalFormatting sqref="I16:I46">
    <cfRule type="cellIs" priority="15" dxfId="4" operator="between" stopIfTrue="1">
      <formula>0</formula>
      <formula>0.135</formula>
    </cfRule>
    <cfRule type="cellIs" priority="16" dxfId="5" operator="between" stopIfTrue="1">
      <formula>0.135</formula>
      <formula>0.1499</formula>
    </cfRule>
    <cfRule type="cellIs" priority="17" dxfId="6" operator="between" stopIfTrue="1">
      <formula>0.1499</formula>
      <formula>9999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">
      <selection activeCell="D25" sqref="D25:D26"/>
    </sheetView>
  </sheetViews>
  <sheetFormatPr defaultColWidth="9.140625" defaultRowHeight="12.75"/>
  <cols>
    <col min="1" max="1" width="11.140625" style="0" customWidth="1"/>
    <col min="2" max="2" width="12.57421875" style="0" customWidth="1"/>
    <col min="3" max="3" width="13.00390625" style="0" customWidth="1"/>
    <col min="4" max="4" width="12.8515625" style="0" customWidth="1"/>
    <col min="5" max="5" width="9.7109375" style="0" customWidth="1"/>
    <col min="6" max="6" width="9.57421875" style="0" customWidth="1"/>
    <col min="7" max="7" width="9.7109375" style="0" customWidth="1"/>
    <col min="8" max="8" width="10.140625" style="0" customWidth="1"/>
    <col min="9" max="9" width="9.00390625" style="0" customWidth="1"/>
    <col min="10" max="12" width="11.421875" style="0" hidden="1" customWidth="1"/>
    <col min="13" max="15" width="0" style="0" hidden="1" customWidth="1"/>
    <col min="16" max="16" width="2.8515625" style="0" customWidth="1"/>
    <col min="20" max="20" width="10.57421875" style="0" bestFit="1" customWidth="1"/>
  </cols>
  <sheetData>
    <row r="1" spans="1:9" ht="34.5" customHeight="1">
      <c r="A1" s="27"/>
      <c r="B1" s="46" t="s">
        <v>29</v>
      </c>
      <c r="C1" s="46"/>
      <c r="D1" s="46"/>
      <c r="E1" s="46"/>
      <c r="F1" s="46"/>
      <c r="G1" s="46"/>
      <c r="H1" s="46"/>
      <c r="I1" s="17"/>
    </row>
    <row r="2" spans="1:9" ht="15" customHeight="1">
      <c r="A2" s="27"/>
      <c r="B2" s="36" t="s">
        <v>30</v>
      </c>
      <c r="C2" s="36"/>
      <c r="D2" s="36"/>
      <c r="E2" s="36"/>
      <c r="F2" s="36"/>
      <c r="G2" s="36"/>
      <c r="H2" s="36"/>
      <c r="I2" s="17"/>
    </row>
    <row r="3" spans="1:21" ht="15.75">
      <c r="A3" s="27"/>
      <c r="B3" s="37" t="s">
        <v>31</v>
      </c>
      <c r="C3" s="37"/>
      <c r="D3" s="37"/>
      <c r="E3" s="37"/>
      <c r="F3" s="37"/>
      <c r="G3" s="37"/>
      <c r="H3" s="37"/>
      <c r="I3" s="27"/>
      <c r="Q3" s="18"/>
      <c r="R3" s="18"/>
      <c r="S3" s="18"/>
      <c r="T3" s="18"/>
      <c r="U3" s="18"/>
    </row>
    <row r="4" spans="1:21" ht="12.75" customHeight="1" hidden="1">
      <c r="A4" s="27"/>
      <c r="B4" s="27"/>
      <c r="C4" s="27"/>
      <c r="D4" s="27"/>
      <c r="E4" s="27"/>
      <c r="F4" s="27"/>
      <c r="G4" s="27"/>
      <c r="H4" s="27"/>
      <c r="I4" s="27"/>
      <c r="Q4" s="19"/>
      <c r="R4" s="19"/>
      <c r="S4" s="19"/>
      <c r="T4" s="19"/>
      <c r="U4" s="19"/>
    </row>
    <row r="5" spans="1:21" ht="5.25" customHeight="1" hidden="1">
      <c r="A5" s="27"/>
      <c r="B5" s="2"/>
      <c r="C5" s="2"/>
      <c r="D5" s="2"/>
      <c r="E5" s="2"/>
      <c r="F5" s="2"/>
      <c r="G5" s="2"/>
      <c r="H5" s="2"/>
      <c r="I5" s="2"/>
      <c r="Q5" s="19"/>
      <c r="R5" s="19"/>
      <c r="S5" s="19"/>
      <c r="T5" s="19"/>
      <c r="U5" s="19"/>
    </row>
    <row r="6" spans="1:21" ht="20.25" customHeight="1">
      <c r="A6" s="43" t="s">
        <v>27</v>
      </c>
      <c r="B6" s="44"/>
      <c r="C6" s="44"/>
      <c r="D6" s="45"/>
      <c r="E6" s="45"/>
      <c r="F6" s="45"/>
      <c r="G6" s="45"/>
      <c r="H6" s="45"/>
      <c r="I6" s="45"/>
      <c r="Q6" s="67" t="s">
        <v>48</v>
      </c>
      <c r="R6" s="67"/>
      <c r="S6" s="67"/>
      <c r="T6" s="19"/>
      <c r="U6" s="19"/>
    </row>
    <row r="7" spans="1:21" ht="24" customHeight="1">
      <c r="A7" s="28"/>
      <c r="B7" s="28"/>
      <c r="C7" s="28"/>
      <c r="D7" s="3"/>
      <c r="E7" s="3"/>
      <c r="F7" s="3"/>
      <c r="G7" s="3"/>
      <c r="H7" s="3"/>
      <c r="I7" s="3"/>
      <c r="Q7" s="67"/>
      <c r="R7" s="67"/>
      <c r="S7" s="67"/>
      <c r="T7" s="19"/>
      <c r="U7" s="19"/>
    </row>
    <row r="8" spans="1:21" ht="14.25" customHeight="1">
      <c r="A8" s="64" t="s">
        <v>44</v>
      </c>
      <c r="B8" s="64"/>
      <c r="C8" s="64"/>
      <c r="D8" s="64"/>
      <c r="E8" s="64"/>
      <c r="F8" s="64"/>
      <c r="G8" s="64"/>
      <c r="H8" s="64"/>
      <c r="I8" s="64"/>
      <c r="Q8" s="19"/>
      <c r="R8" s="19"/>
      <c r="S8" s="19"/>
      <c r="T8" s="19"/>
      <c r="U8" s="19"/>
    </row>
    <row r="9" spans="1:21" ht="3.75" customHeight="1" hidden="1">
      <c r="A9" s="9"/>
      <c r="B9" s="9"/>
      <c r="C9" s="9"/>
      <c r="D9" s="9"/>
      <c r="E9" s="9"/>
      <c r="F9" s="9"/>
      <c r="G9" s="9"/>
      <c r="H9" s="9"/>
      <c r="I9" s="9"/>
      <c r="Q9" s="8"/>
      <c r="R9" s="8"/>
      <c r="S9" s="8"/>
      <c r="T9" s="8"/>
      <c r="U9" s="8"/>
    </row>
    <row r="10" spans="1:21" ht="23.25" customHeight="1">
      <c r="A10" s="41" t="s">
        <v>26</v>
      </c>
      <c r="B10" s="41"/>
      <c r="C10" s="42" t="s">
        <v>18</v>
      </c>
      <c r="D10" s="42"/>
      <c r="E10" s="35" t="e">
        <f>C50/B50</f>
        <v>#DIV/0!</v>
      </c>
      <c r="F10" s="40" t="e">
        <f>IF(E10&lt;0.1851,"İYİ GİDİYOR","DİKKAT HABER VERİNİZ")</f>
        <v>#DIV/0!</v>
      </c>
      <c r="G10" s="40"/>
      <c r="H10" s="39" t="s">
        <v>20</v>
      </c>
      <c r="I10" s="39"/>
      <c r="Q10" s="34" t="s">
        <v>45</v>
      </c>
      <c r="R10" s="34" t="s">
        <v>46</v>
      </c>
      <c r="S10" s="34" t="s">
        <v>47</v>
      </c>
      <c r="T10" s="14"/>
      <c r="U10" s="14"/>
    </row>
    <row r="11" spans="1:21" ht="22.5" customHeight="1">
      <c r="A11" s="41"/>
      <c r="B11" s="41"/>
      <c r="C11" s="42" t="s">
        <v>19</v>
      </c>
      <c r="D11" s="42"/>
      <c r="E11" s="35" t="e">
        <f>D50/B50</f>
        <v>#DIV/0!</v>
      </c>
      <c r="F11" s="40" t="e">
        <f>IF(E11&lt;0.1351,"İYİ GİDİYOR","DİKKAT HABER VERİNİZ")</f>
        <v>#DIV/0!</v>
      </c>
      <c r="G11" s="40"/>
      <c r="H11" s="38" t="s">
        <v>42</v>
      </c>
      <c r="I11" s="38"/>
      <c r="Q11" s="66"/>
      <c r="R11" s="66"/>
      <c r="S11" s="66"/>
      <c r="T11" s="14"/>
      <c r="U11" s="14"/>
    </row>
    <row r="12" spans="1:21" ht="4.5" customHeight="1">
      <c r="A12" s="4"/>
      <c r="B12" s="4"/>
      <c r="C12" s="2"/>
      <c r="D12" s="2"/>
      <c r="E12" s="7"/>
      <c r="F12" s="5"/>
      <c r="G12" s="5"/>
      <c r="H12" s="6"/>
      <c r="I12" s="6"/>
      <c r="Q12" s="14"/>
      <c r="R12" s="14"/>
      <c r="S12" s="14"/>
      <c r="T12" s="14"/>
      <c r="U12" s="14"/>
    </row>
    <row r="13" spans="1:21" ht="15.75" customHeight="1">
      <c r="A13" s="12" t="s">
        <v>22</v>
      </c>
      <c r="B13" s="51" t="s">
        <v>23</v>
      </c>
      <c r="C13" s="52" t="s">
        <v>24</v>
      </c>
      <c r="D13" s="52" t="s">
        <v>28</v>
      </c>
      <c r="E13" s="54" t="s">
        <v>12</v>
      </c>
      <c r="F13" s="55"/>
      <c r="G13" s="56">
        <v>1</v>
      </c>
      <c r="H13" s="60" t="s">
        <v>17</v>
      </c>
      <c r="I13" s="61"/>
      <c r="J13" s="1"/>
      <c r="K13" s="1"/>
      <c r="L13" s="1"/>
      <c r="M13" s="1"/>
      <c r="N13" s="1"/>
      <c r="O13" s="1"/>
      <c r="P13" s="1"/>
      <c r="Q13" s="14"/>
      <c r="R13" s="14"/>
      <c r="S13" s="14"/>
      <c r="T13" s="14"/>
      <c r="U13" s="14"/>
    </row>
    <row r="14" spans="1:21" ht="17.25" customHeight="1">
      <c r="A14" s="12" t="s">
        <v>25</v>
      </c>
      <c r="B14" s="53" t="s">
        <v>0</v>
      </c>
      <c r="C14" s="53" t="s">
        <v>1</v>
      </c>
      <c r="D14" s="53" t="s">
        <v>2</v>
      </c>
      <c r="E14" s="57"/>
      <c r="F14" s="58"/>
      <c r="G14" s="59"/>
      <c r="H14" s="62"/>
      <c r="I14" s="63"/>
      <c r="J14" s="1" t="s">
        <v>5</v>
      </c>
      <c r="K14" s="1" t="s">
        <v>6</v>
      </c>
      <c r="L14" s="1" t="s">
        <v>7</v>
      </c>
      <c r="M14" s="1"/>
      <c r="N14" s="1"/>
      <c r="O14" s="1"/>
      <c r="P14" s="1"/>
      <c r="Q14" s="14"/>
      <c r="R14" s="14"/>
      <c r="S14" s="14"/>
      <c r="T14" s="14"/>
      <c r="U14" s="14"/>
    </row>
    <row r="15" spans="1:21" ht="15" customHeight="1">
      <c r="A15" s="10" t="s">
        <v>21</v>
      </c>
      <c r="B15" s="65">
        <f>SUM(Q11,R11,S11)</f>
        <v>0</v>
      </c>
      <c r="C15" s="15"/>
      <c r="D15" s="15"/>
      <c r="E15" s="13" t="s">
        <v>11</v>
      </c>
      <c r="F15" s="13" t="s">
        <v>3</v>
      </c>
      <c r="G15" s="13" t="s">
        <v>4</v>
      </c>
      <c r="H15" s="13" t="s">
        <v>1</v>
      </c>
      <c r="I15" s="13" t="s">
        <v>2</v>
      </c>
      <c r="J15" s="1">
        <f>B15</f>
        <v>0</v>
      </c>
      <c r="K15" s="1">
        <f>C15</f>
        <v>0</v>
      </c>
      <c r="L15" s="1">
        <f>D15</f>
        <v>0</v>
      </c>
      <c r="M15" s="1" t="s">
        <v>8</v>
      </c>
      <c r="N15" s="1" t="s">
        <v>9</v>
      </c>
      <c r="O15" s="1" t="s">
        <v>10</v>
      </c>
      <c r="P15" s="1"/>
      <c r="Q15" s="14"/>
      <c r="R15" s="14"/>
      <c r="S15" s="14"/>
      <c r="T15" s="14"/>
      <c r="U15" s="14"/>
    </row>
    <row r="16" spans="1:21" ht="12.75" customHeight="1">
      <c r="A16" s="50">
        <v>1</v>
      </c>
      <c r="B16" s="47"/>
      <c r="C16" s="48"/>
      <c r="D16" s="49"/>
      <c r="E16" s="32">
        <f>M16*G13</f>
        <v>0</v>
      </c>
      <c r="F16" s="32">
        <f>N16*G13</f>
        <v>0</v>
      </c>
      <c r="G16" s="32">
        <f>O16*G13</f>
        <v>0</v>
      </c>
      <c r="H16" s="33" t="str">
        <f>IF(E16&gt;0,F16/E16,"YOK")</f>
        <v>YOK</v>
      </c>
      <c r="I16" s="33" t="str">
        <f>IF(E16&gt;0,G16/E16,"YOK")</f>
        <v>YOK</v>
      </c>
      <c r="J16" s="1">
        <f>IF(B16=0,J15+0,B16)</f>
        <v>0</v>
      </c>
      <c r="K16" s="1">
        <f aca="true" t="shared" si="0" ref="K16:L31">IF(C16=0,K15+0,C16)</f>
        <v>0</v>
      </c>
      <c r="L16" s="1">
        <f t="shared" si="0"/>
        <v>0</v>
      </c>
      <c r="M16" s="1">
        <f>J16-J15</f>
        <v>0</v>
      </c>
      <c r="N16" s="1">
        <f aca="true" t="shared" si="1" ref="N16:O31">K16-K15</f>
        <v>0</v>
      </c>
      <c r="O16" s="1">
        <f t="shared" si="1"/>
        <v>0</v>
      </c>
      <c r="P16" s="1"/>
      <c r="Q16" s="14"/>
      <c r="R16" s="14"/>
      <c r="S16" s="14"/>
      <c r="T16" s="14"/>
      <c r="U16" s="14"/>
    </row>
    <row r="17" spans="1:21" ht="12.75">
      <c r="A17" s="50">
        <v>2</v>
      </c>
      <c r="B17" s="47"/>
      <c r="C17" s="48"/>
      <c r="D17" s="49"/>
      <c r="E17" s="32">
        <f>M17*G13</f>
        <v>0</v>
      </c>
      <c r="F17" s="32">
        <f>N17*G13</f>
        <v>0</v>
      </c>
      <c r="G17" s="32">
        <f>O17*G13</f>
        <v>0</v>
      </c>
      <c r="H17" s="33" t="str">
        <f aca="true" t="shared" si="2" ref="H17:H46">IF(E17&gt;0,F17/E17,"YOK")</f>
        <v>YOK</v>
      </c>
      <c r="I17" s="33" t="str">
        <f aca="true" t="shared" si="3" ref="I17:I46">IF(E17&gt;0,G17/E17,"YOK")</f>
        <v>YOK</v>
      </c>
      <c r="J17" s="1">
        <f aca="true" t="shared" si="4" ref="J17:L46">IF(B17=0,J16+0,B17)</f>
        <v>0</v>
      </c>
      <c r="K17" s="1">
        <f t="shared" si="0"/>
        <v>0</v>
      </c>
      <c r="L17" s="1">
        <f t="shared" si="0"/>
        <v>0</v>
      </c>
      <c r="M17" s="1">
        <f aca="true" t="shared" si="5" ref="M17:O46">J17-J16</f>
        <v>0</v>
      </c>
      <c r="N17" s="1">
        <f t="shared" si="1"/>
        <v>0</v>
      </c>
      <c r="O17" s="1">
        <f t="shared" si="1"/>
        <v>0</v>
      </c>
      <c r="P17" s="1"/>
      <c r="Q17" s="14"/>
      <c r="R17" s="14"/>
      <c r="S17" s="14"/>
      <c r="T17" s="14"/>
      <c r="U17" s="14"/>
    </row>
    <row r="18" spans="1:21" ht="12.75">
      <c r="A18" s="50">
        <v>3</v>
      </c>
      <c r="B18" s="47"/>
      <c r="C18" s="48"/>
      <c r="D18" s="49"/>
      <c r="E18" s="32">
        <f>M18*G13</f>
        <v>0</v>
      </c>
      <c r="F18" s="32">
        <f>N18*G13</f>
        <v>0</v>
      </c>
      <c r="G18" s="32">
        <f>O18*G13</f>
        <v>0</v>
      </c>
      <c r="H18" s="33" t="str">
        <f t="shared" si="2"/>
        <v>YOK</v>
      </c>
      <c r="I18" s="33" t="str">
        <f t="shared" si="3"/>
        <v>YOK</v>
      </c>
      <c r="J18" s="1">
        <f t="shared" si="4"/>
        <v>0</v>
      </c>
      <c r="K18" s="1">
        <f t="shared" si="0"/>
        <v>0</v>
      </c>
      <c r="L18" s="1">
        <f t="shared" si="0"/>
        <v>0</v>
      </c>
      <c r="M18" s="1">
        <f t="shared" si="5"/>
        <v>0</v>
      </c>
      <c r="N18" s="1">
        <f t="shared" si="1"/>
        <v>0</v>
      </c>
      <c r="O18" s="1">
        <f t="shared" si="1"/>
        <v>0</v>
      </c>
      <c r="P18" s="1"/>
      <c r="Q18" s="14"/>
      <c r="R18" s="14"/>
      <c r="S18" s="14"/>
      <c r="T18" s="14"/>
      <c r="U18" s="14"/>
    </row>
    <row r="19" spans="1:21" ht="12.75">
      <c r="A19" s="50">
        <v>4</v>
      </c>
      <c r="B19" s="47"/>
      <c r="C19" s="48"/>
      <c r="D19" s="49"/>
      <c r="E19" s="32">
        <f>M19*G13</f>
        <v>0</v>
      </c>
      <c r="F19" s="32">
        <f>N19*G13</f>
        <v>0</v>
      </c>
      <c r="G19" s="32">
        <f>O19*G13</f>
        <v>0</v>
      </c>
      <c r="H19" s="33" t="str">
        <f t="shared" si="2"/>
        <v>YOK</v>
      </c>
      <c r="I19" s="33" t="str">
        <f t="shared" si="3"/>
        <v>YOK</v>
      </c>
      <c r="J19" s="1">
        <f t="shared" si="4"/>
        <v>0</v>
      </c>
      <c r="K19" s="1">
        <f t="shared" si="0"/>
        <v>0</v>
      </c>
      <c r="L19" s="1">
        <f t="shared" si="0"/>
        <v>0</v>
      </c>
      <c r="M19" s="1">
        <f t="shared" si="5"/>
        <v>0</v>
      </c>
      <c r="N19" s="1">
        <f t="shared" si="1"/>
        <v>0</v>
      </c>
      <c r="O19" s="1">
        <f t="shared" si="1"/>
        <v>0</v>
      </c>
      <c r="P19" s="1"/>
      <c r="Q19" s="14"/>
      <c r="R19" s="14"/>
      <c r="S19" s="14"/>
      <c r="T19" s="14"/>
      <c r="U19" s="14"/>
    </row>
    <row r="20" spans="1:21" ht="12.75">
      <c r="A20" s="50">
        <v>5</v>
      </c>
      <c r="B20" s="47"/>
      <c r="C20" s="48"/>
      <c r="D20" s="49"/>
      <c r="E20" s="32">
        <f>M20*G13</f>
        <v>0</v>
      </c>
      <c r="F20" s="32">
        <f>N20*G13</f>
        <v>0</v>
      </c>
      <c r="G20" s="32">
        <f>O20*G13</f>
        <v>0</v>
      </c>
      <c r="H20" s="33" t="str">
        <f t="shared" si="2"/>
        <v>YOK</v>
      </c>
      <c r="I20" s="33" t="str">
        <f t="shared" si="3"/>
        <v>YOK</v>
      </c>
      <c r="J20" s="1">
        <f t="shared" si="4"/>
        <v>0</v>
      </c>
      <c r="K20" s="1">
        <f t="shared" si="0"/>
        <v>0</v>
      </c>
      <c r="L20" s="1">
        <f t="shared" si="0"/>
        <v>0</v>
      </c>
      <c r="M20" s="1">
        <f t="shared" si="5"/>
        <v>0</v>
      </c>
      <c r="N20" s="1">
        <f t="shared" si="1"/>
        <v>0</v>
      </c>
      <c r="O20" s="1">
        <f t="shared" si="1"/>
        <v>0</v>
      </c>
      <c r="P20" s="1"/>
      <c r="Q20" s="14"/>
      <c r="R20" s="14"/>
      <c r="S20" s="14"/>
      <c r="T20" s="14"/>
      <c r="U20" s="14"/>
    </row>
    <row r="21" spans="1:21" ht="12.75">
      <c r="A21" s="50">
        <v>6</v>
      </c>
      <c r="B21" s="47"/>
      <c r="C21" s="48"/>
      <c r="D21" s="49"/>
      <c r="E21" s="32">
        <f>M21*G13</f>
        <v>0</v>
      </c>
      <c r="F21" s="32">
        <f>N21*G13</f>
        <v>0</v>
      </c>
      <c r="G21" s="32">
        <f>O21*G13</f>
        <v>0</v>
      </c>
      <c r="H21" s="33" t="str">
        <f t="shared" si="2"/>
        <v>YOK</v>
      </c>
      <c r="I21" s="33" t="str">
        <f t="shared" si="3"/>
        <v>YOK</v>
      </c>
      <c r="J21" s="1">
        <f t="shared" si="4"/>
        <v>0</v>
      </c>
      <c r="K21" s="1">
        <f t="shared" si="0"/>
        <v>0</v>
      </c>
      <c r="L21" s="1">
        <f t="shared" si="0"/>
        <v>0</v>
      </c>
      <c r="M21" s="1">
        <f t="shared" si="5"/>
        <v>0</v>
      </c>
      <c r="N21" s="1">
        <f t="shared" si="1"/>
        <v>0</v>
      </c>
      <c r="O21" s="1">
        <f t="shared" si="1"/>
        <v>0</v>
      </c>
      <c r="P21" s="1"/>
      <c r="Q21" s="14"/>
      <c r="R21" s="14"/>
      <c r="S21" s="14"/>
      <c r="T21" s="14"/>
      <c r="U21" s="14"/>
    </row>
    <row r="22" spans="1:21" ht="12.75">
      <c r="A22" s="50">
        <v>7</v>
      </c>
      <c r="B22" s="47"/>
      <c r="C22" s="48"/>
      <c r="D22" s="49"/>
      <c r="E22" s="32">
        <f>M22*G13</f>
        <v>0</v>
      </c>
      <c r="F22" s="32">
        <f>N22*G13</f>
        <v>0</v>
      </c>
      <c r="G22" s="32">
        <f>O22*G13</f>
        <v>0</v>
      </c>
      <c r="H22" s="33" t="str">
        <f t="shared" si="2"/>
        <v>YOK</v>
      </c>
      <c r="I22" s="33" t="str">
        <f t="shared" si="3"/>
        <v>YOK</v>
      </c>
      <c r="J22" s="1">
        <f t="shared" si="4"/>
        <v>0</v>
      </c>
      <c r="K22" s="1">
        <f t="shared" si="0"/>
        <v>0</v>
      </c>
      <c r="L22" s="1">
        <f t="shared" si="0"/>
        <v>0</v>
      </c>
      <c r="M22" s="1">
        <f t="shared" si="5"/>
        <v>0</v>
      </c>
      <c r="N22" s="1">
        <f t="shared" si="1"/>
        <v>0</v>
      </c>
      <c r="O22" s="1">
        <f t="shared" si="1"/>
        <v>0</v>
      </c>
      <c r="P22" s="1"/>
      <c r="Q22" s="14"/>
      <c r="R22" s="14"/>
      <c r="S22" s="14"/>
      <c r="T22" s="14"/>
      <c r="U22" s="14"/>
    </row>
    <row r="23" spans="1:16" ht="12.75">
      <c r="A23" s="50">
        <v>8</v>
      </c>
      <c r="B23" s="47"/>
      <c r="C23" s="48"/>
      <c r="D23" s="49"/>
      <c r="E23" s="32">
        <f>M23*G13</f>
        <v>0</v>
      </c>
      <c r="F23" s="32">
        <f>N23*G13</f>
        <v>0</v>
      </c>
      <c r="G23" s="32">
        <f>O23*G13</f>
        <v>0</v>
      </c>
      <c r="H23" s="33" t="str">
        <f t="shared" si="2"/>
        <v>YOK</v>
      </c>
      <c r="I23" s="33" t="str">
        <f t="shared" si="3"/>
        <v>YOK</v>
      </c>
      <c r="J23" s="1">
        <f t="shared" si="4"/>
        <v>0</v>
      </c>
      <c r="K23" s="1">
        <f t="shared" si="0"/>
        <v>0</v>
      </c>
      <c r="L23" s="1">
        <f t="shared" si="0"/>
        <v>0</v>
      </c>
      <c r="M23" s="1">
        <f t="shared" si="5"/>
        <v>0</v>
      </c>
      <c r="N23" s="1">
        <f t="shared" si="1"/>
        <v>0</v>
      </c>
      <c r="O23" s="1">
        <f t="shared" si="1"/>
        <v>0</v>
      </c>
      <c r="P23" s="1"/>
    </row>
    <row r="24" spans="1:21" ht="12.75">
      <c r="A24" s="50">
        <v>9</v>
      </c>
      <c r="B24" s="47"/>
      <c r="C24" s="48"/>
      <c r="D24" s="49"/>
      <c r="E24" s="32">
        <f>M24*G13</f>
        <v>0</v>
      </c>
      <c r="F24" s="32">
        <f>N24*G13</f>
        <v>0</v>
      </c>
      <c r="G24" s="32">
        <f>O24*G13</f>
        <v>0</v>
      </c>
      <c r="H24" s="33" t="str">
        <f t="shared" si="2"/>
        <v>YOK</v>
      </c>
      <c r="I24" s="33" t="str">
        <f t="shared" si="3"/>
        <v>YOK</v>
      </c>
      <c r="J24" s="1">
        <f t="shared" si="4"/>
        <v>0</v>
      </c>
      <c r="K24" s="1">
        <f t="shared" si="0"/>
        <v>0</v>
      </c>
      <c r="L24" s="1">
        <f t="shared" si="0"/>
        <v>0</v>
      </c>
      <c r="M24" s="1">
        <f t="shared" si="5"/>
        <v>0</v>
      </c>
      <c r="N24" s="1">
        <f t="shared" si="1"/>
        <v>0</v>
      </c>
      <c r="O24" s="1">
        <f t="shared" si="1"/>
        <v>0</v>
      </c>
      <c r="P24" s="1"/>
      <c r="Q24" s="20"/>
      <c r="R24" s="21"/>
      <c r="S24" s="21"/>
      <c r="T24" s="21"/>
      <c r="U24" s="21"/>
    </row>
    <row r="25" spans="1:21" ht="12.75">
      <c r="A25" s="50">
        <v>10</v>
      </c>
      <c r="B25" s="47"/>
      <c r="C25" s="48"/>
      <c r="D25" s="49"/>
      <c r="E25" s="32">
        <f>M25*G13</f>
        <v>0</v>
      </c>
      <c r="F25" s="32">
        <f>N25*G13</f>
        <v>0</v>
      </c>
      <c r="G25" s="32">
        <f>O25*G13</f>
        <v>0</v>
      </c>
      <c r="H25" s="33" t="str">
        <f t="shared" si="2"/>
        <v>YOK</v>
      </c>
      <c r="I25" s="33" t="str">
        <f t="shared" si="3"/>
        <v>YOK</v>
      </c>
      <c r="J25" s="1">
        <f t="shared" si="4"/>
        <v>0</v>
      </c>
      <c r="K25" s="1">
        <f t="shared" si="0"/>
        <v>0</v>
      </c>
      <c r="L25" s="1">
        <f t="shared" si="0"/>
        <v>0</v>
      </c>
      <c r="M25" s="1">
        <f t="shared" si="5"/>
        <v>0</v>
      </c>
      <c r="N25" s="1">
        <f t="shared" si="1"/>
        <v>0</v>
      </c>
      <c r="O25" s="1">
        <f t="shared" si="1"/>
        <v>0</v>
      </c>
      <c r="P25" s="1"/>
      <c r="Q25" s="21"/>
      <c r="R25" s="21"/>
      <c r="S25" s="21"/>
      <c r="T25" s="21"/>
      <c r="U25" s="21"/>
    </row>
    <row r="26" spans="1:16" ht="12.75">
      <c r="A26" s="50">
        <v>11</v>
      </c>
      <c r="B26" s="47"/>
      <c r="C26" s="48"/>
      <c r="D26" s="49"/>
      <c r="E26" s="32">
        <f>M26*G13</f>
        <v>0</v>
      </c>
      <c r="F26" s="32">
        <f>N26*G13</f>
        <v>0</v>
      </c>
      <c r="G26" s="32">
        <f>O26*G13</f>
        <v>0</v>
      </c>
      <c r="H26" s="33" t="str">
        <f t="shared" si="2"/>
        <v>YOK</v>
      </c>
      <c r="I26" s="33" t="str">
        <f t="shared" si="3"/>
        <v>YOK</v>
      </c>
      <c r="J26" s="1">
        <f t="shared" si="4"/>
        <v>0</v>
      </c>
      <c r="K26" s="1">
        <f t="shared" si="0"/>
        <v>0</v>
      </c>
      <c r="L26" s="1">
        <f t="shared" si="0"/>
        <v>0</v>
      </c>
      <c r="M26" s="1">
        <f t="shared" si="5"/>
        <v>0</v>
      </c>
      <c r="N26" s="1">
        <f t="shared" si="1"/>
        <v>0</v>
      </c>
      <c r="O26" s="1">
        <f t="shared" si="1"/>
        <v>0</v>
      </c>
      <c r="P26" s="1"/>
    </row>
    <row r="27" spans="1:21" ht="12.75" customHeight="1">
      <c r="A27" s="50">
        <v>12</v>
      </c>
      <c r="B27" s="47"/>
      <c r="C27" s="48"/>
      <c r="D27" s="49"/>
      <c r="E27" s="32">
        <f>M27*G13</f>
        <v>0</v>
      </c>
      <c r="F27" s="32">
        <f>N27*G13</f>
        <v>0</v>
      </c>
      <c r="G27" s="32">
        <f>O27*G13</f>
        <v>0</v>
      </c>
      <c r="H27" s="33" t="str">
        <f t="shared" si="2"/>
        <v>YOK</v>
      </c>
      <c r="I27" s="33" t="str">
        <f t="shared" si="3"/>
        <v>YOK</v>
      </c>
      <c r="J27" s="1">
        <f t="shared" si="4"/>
        <v>0</v>
      </c>
      <c r="K27" s="1">
        <f t="shared" si="0"/>
        <v>0</v>
      </c>
      <c r="L27" s="1">
        <f t="shared" si="0"/>
        <v>0</v>
      </c>
      <c r="M27" s="1">
        <f t="shared" si="5"/>
        <v>0</v>
      </c>
      <c r="N27" s="1">
        <f t="shared" si="1"/>
        <v>0</v>
      </c>
      <c r="O27" s="1">
        <f t="shared" si="1"/>
        <v>0</v>
      </c>
      <c r="P27" s="1"/>
      <c r="Q27" s="14"/>
      <c r="R27" s="14"/>
      <c r="S27" s="14"/>
      <c r="T27" s="14"/>
      <c r="U27" s="14"/>
    </row>
    <row r="28" spans="1:21" ht="12.75">
      <c r="A28" s="50">
        <v>13</v>
      </c>
      <c r="B28" s="47"/>
      <c r="C28" s="48"/>
      <c r="D28" s="49"/>
      <c r="E28" s="32">
        <f>M28*G13</f>
        <v>0</v>
      </c>
      <c r="F28" s="32">
        <f>N28*G13</f>
        <v>0</v>
      </c>
      <c r="G28" s="32">
        <f>O28*G13</f>
        <v>0</v>
      </c>
      <c r="H28" s="33" t="str">
        <f t="shared" si="2"/>
        <v>YOK</v>
      </c>
      <c r="I28" s="33" t="str">
        <f t="shared" si="3"/>
        <v>YOK</v>
      </c>
      <c r="J28" s="1">
        <f t="shared" si="4"/>
        <v>0</v>
      </c>
      <c r="K28" s="1">
        <f t="shared" si="0"/>
        <v>0</v>
      </c>
      <c r="L28" s="1">
        <f t="shared" si="0"/>
        <v>0</v>
      </c>
      <c r="M28" s="1">
        <f t="shared" si="5"/>
        <v>0</v>
      </c>
      <c r="N28" s="1">
        <f t="shared" si="1"/>
        <v>0</v>
      </c>
      <c r="O28" s="1">
        <f t="shared" si="1"/>
        <v>0</v>
      </c>
      <c r="P28" s="1"/>
      <c r="Q28" s="14"/>
      <c r="R28" s="14"/>
      <c r="S28" s="14"/>
      <c r="T28" s="14"/>
      <c r="U28" s="14"/>
    </row>
    <row r="29" spans="1:21" ht="12.75">
      <c r="A29" s="50">
        <v>14</v>
      </c>
      <c r="B29" s="47"/>
      <c r="C29" s="48"/>
      <c r="D29" s="49"/>
      <c r="E29" s="32">
        <f>M29*G13</f>
        <v>0</v>
      </c>
      <c r="F29" s="32">
        <f>N29*G13</f>
        <v>0</v>
      </c>
      <c r="G29" s="32">
        <f>O29*G13</f>
        <v>0</v>
      </c>
      <c r="H29" s="33" t="str">
        <f t="shared" si="2"/>
        <v>YOK</v>
      </c>
      <c r="I29" s="33" t="str">
        <f t="shared" si="3"/>
        <v>YOK</v>
      </c>
      <c r="J29" s="1">
        <f t="shared" si="4"/>
        <v>0</v>
      </c>
      <c r="K29" s="1">
        <f t="shared" si="0"/>
        <v>0</v>
      </c>
      <c r="L29" s="1">
        <f t="shared" si="0"/>
        <v>0</v>
      </c>
      <c r="M29" s="1">
        <f t="shared" si="5"/>
        <v>0</v>
      </c>
      <c r="N29" s="1">
        <f t="shared" si="1"/>
        <v>0</v>
      </c>
      <c r="O29" s="1">
        <f t="shared" si="1"/>
        <v>0</v>
      </c>
      <c r="P29" s="1"/>
      <c r="Q29" s="14"/>
      <c r="R29" s="14"/>
      <c r="S29" s="14"/>
      <c r="T29" s="14"/>
      <c r="U29" s="14"/>
    </row>
    <row r="30" spans="1:21" ht="12.75">
      <c r="A30" s="50">
        <v>15</v>
      </c>
      <c r="B30" s="47"/>
      <c r="C30" s="48"/>
      <c r="D30" s="49"/>
      <c r="E30" s="32">
        <f>M30*G13</f>
        <v>0</v>
      </c>
      <c r="F30" s="32">
        <f>N30*G13</f>
        <v>0</v>
      </c>
      <c r="G30" s="32">
        <f>O30*G13</f>
        <v>0</v>
      </c>
      <c r="H30" s="33" t="str">
        <f t="shared" si="2"/>
        <v>YOK</v>
      </c>
      <c r="I30" s="33" t="str">
        <f t="shared" si="3"/>
        <v>YOK</v>
      </c>
      <c r="J30" s="1">
        <f t="shared" si="4"/>
        <v>0</v>
      </c>
      <c r="K30" s="1">
        <f t="shared" si="0"/>
        <v>0</v>
      </c>
      <c r="L30" s="1">
        <f t="shared" si="0"/>
        <v>0</v>
      </c>
      <c r="M30" s="1">
        <f t="shared" si="5"/>
        <v>0</v>
      </c>
      <c r="N30" s="1">
        <f t="shared" si="1"/>
        <v>0</v>
      </c>
      <c r="O30" s="1">
        <f t="shared" si="1"/>
        <v>0</v>
      </c>
      <c r="P30" s="1"/>
      <c r="Q30" s="14"/>
      <c r="R30" s="14"/>
      <c r="S30" s="14"/>
      <c r="T30" s="14"/>
      <c r="U30" s="14"/>
    </row>
    <row r="31" spans="1:21" ht="12.75">
      <c r="A31" s="50">
        <v>16</v>
      </c>
      <c r="B31" s="47"/>
      <c r="C31" s="48"/>
      <c r="D31" s="49"/>
      <c r="E31" s="32">
        <f>M31*G13</f>
        <v>0</v>
      </c>
      <c r="F31" s="32">
        <f>N31*G13</f>
        <v>0</v>
      </c>
      <c r="G31" s="32">
        <f>O31*G13</f>
        <v>0</v>
      </c>
      <c r="H31" s="33" t="str">
        <f t="shared" si="2"/>
        <v>YOK</v>
      </c>
      <c r="I31" s="33" t="str">
        <f t="shared" si="3"/>
        <v>YOK</v>
      </c>
      <c r="J31" s="1">
        <f t="shared" si="4"/>
        <v>0</v>
      </c>
      <c r="K31" s="1">
        <f t="shared" si="0"/>
        <v>0</v>
      </c>
      <c r="L31" s="1">
        <f t="shared" si="0"/>
        <v>0</v>
      </c>
      <c r="M31" s="1">
        <f t="shared" si="5"/>
        <v>0</v>
      </c>
      <c r="N31" s="1">
        <f t="shared" si="1"/>
        <v>0</v>
      </c>
      <c r="O31" s="1">
        <f t="shared" si="1"/>
        <v>0</v>
      </c>
      <c r="P31" s="1"/>
      <c r="Q31" s="22"/>
      <c r="R31" s="22"/>
      <c r="S31" s="22"/>
      <c r="T31" s="22"/>
      <c r="U31" s="22"/>
    </row>
    <row r="32" spans="1:21" ht="12.75">
      <c r="A32" s="50">
        <v>17</v>
      </c>
      <c r="B32" s="47"/>
      <c r="C32" s="48"/>
      <c r="D32" s="49"/>
      <c r="E32" s="32">
        <f>M32*G13</f>
        <v>0</v>
      </c>
      <c r="F32" s="32">
        <f>N32*G13</f>
        <v>0</v>
      </c>
      <c r="G32" s="32">
        <f>O32*G13</f>
        <v>0</v>
      </c>
      <c r="H32" s="33" t="str">
        <f t="shared" si="2"/>
        <v>YOK</v>
      </c>
      <c r="I32" s="33" t="str">
        <f t="shared" si="3"/>
        <v>YOK</v>
      </c>
      <c r="J32" s="1">
        <f t="shared" si="4"/>
        <v>0</v>
      </c>
      <c r="K32" s="1">
        <f t="shared" si="4"/>
        <v>0</v>
      </c>
      <c r="L32" s="1">
        <f t="shared" si="4"/>
        <v>0</v>
      </c>
      <c r="M32" s="1">
        <f t="shared" si="5"/>
        <v>0</v>
      </c>
      <c r="N32" s="1">
        <f t="shared" si="5"/>
        <v>0</v>
      </c>
      <c r="O32" s="1">
        <f t="shared" si="5"/>
        <v>0</v>
      </c>
      <c r="P32" s="1"/>
      <c r="Q32" s="11"/>
      <c r="R32" s="11"/>
      <c r="S32" s="11"/>
      <c r="T32" s="11"/>
      <c r="U32" s="11"/>
    </row>
    <row r="33" spans="1:21" ht="12.75">
      <c r="A33" s="50">
        <v>18</v>
      </c>
      <c r="B33" s="47"/>
      <c r="C33" s="48"/>
      <c r="D33" s="49"/>
      <c r="E33" s="32">
        <f>M33*G13</f>
        <v>0</v>
      </c>
      <c r="F33" s="32">
        <f>N33*G13</f>
        <v>0</v>
      </c>
      <c r="G33" s="32">
        <f>O33*G13</f>
        <v>0</v>
      </c>
      <c r="H33" s="33" t="str">
        <f t="shared" si="2"/>
        <v>YOK</v>
      </c>
      <c r="I33" s="33" t="str">
        <f t="shared" si="3"/>
        <v>YOK</v>
      </c>
      <c r="J33" s="1">
        <f t="shared" si="4"/>
        <v>0</v>
      </c>
      <c r="K33" s="1">
        <f t="shared" si="4"/>
        <v>0</v>
      </c>
      <c r="L33" s="1">
        <f t="shared" si="4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24"/>
      <c r="R33" s="24"/>
      <c r="S33" s="24"/>
      <c r="T33" s="25"/>
      <c r="U33" s="25"/>
    </row>
    <row r="34" spans="1:21" ht="12.75">
      <c r="A34" s="50">
        <v>19</v>
      </c>
      <c r="B34" s="47"/>
      <c r="C34" s="48"/>
      <c r="D34" s="49"/>
      <c r="E34" s="32">
        <f>M34*G13</f>
        <v>0</v>
      </c>
      <c r="F34" s="32">
        <f>N34*G13</f>
        <v>0</v>
      </c>
      <c r="G34" s="32">
        <f>O34*G13</f>
        <v>0</v>
      </c>
      <c r="H34" s="33" t="str">
        <f t="shared" si="2"/>
        <v>YOK</v>
      </c>
      <c r="I34" s="33" t="str">
        <f t="shared" si="3"/>
        <v>YOK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/>
      <c r="Q34" s="24"/>
      <c r="R34" s="24"/>
      <c r="S34" s="24"/>
      <c r="T34" s="25"/>
      <c r="U34" s="25"/>
    </row>
    <row r="35" spans="1:16" ht="12.75">
      <c r="A35" s="50">
        <v>20</v>
      </c>
      <c r="B35" s="47"/>
      <c r="C35" s="48"/>
      <c r="D35" s="49"/>
      <c r="E35" s="32">
        <f>M35*G13</f>
        <v>0</v>
      </c>
      <c r="F35" s="32">
        <f>N35*G13</f>
        <v>0</v>
      </c>
      <c r="G35" s="32">
        <f>O35*G13</f>
        <v>0</v>
      </c>
      <c r="H35" s="33" t="str">
        <f t="shared" si="2"/>
        <v>YOK</v>
      </c>
      <c r="I35" s="33" t="str">
        <f t="shared" si="3"/>
        <v>YOK</v>
      </c>
      <c r="J35" s="1">
        <f t="shared" si="4"/>
        <v>0</v>
      </c>
      <c r="K35" s="1">
        <f t="shared" si="4"/>
        <v>0</v>
      </c>
      <c r="L35" s="1">
        <f t="shared" si="4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/>
    </row>
    <row r="36" spans="1:16" ht="12.75">
      <c r="A36" s="50">
        <v>21</v>
      </c>
      <c r="B36" s="47"/>
      <c r="C36" s="48"/>
      <c r="D36" s="49"/>
      <c r="E36" s="32">
        <f>M36*G13</f>
        <v>0</v>
      </c>
      <c r="F36" s="32">
        <f>N36*G13</f>
        <v>0</v>
      </c>
      <c r="G36" s="32">
        <f>O36*G13</f>
        <v>0</v>
      </c>
      <c r="H36" s="33" t="str">
        <f t="shared" si="2"/>
        <v>YOK</v>
      </c>
      <c r="I36" s="33" t="str">
        <f t="shared" si="3"/>
        <v>YOK</v>
      </c>
      <c r="J36" s="1">
        <f t="shared" si="4"/>
        <v>0</v>
      </c>
      <c r="K36" s="1">
        <f t="shared" si="4"/>
        <v>0</v>
      </c>
      <c r="L36" s="1">
        <f t="shared" si="4"/>
        <v>0</v>
      </c>
      <c r="M36" s="1">
        <f t="shared" si="5"/>
        <v>0</v>
      </c>
      <c r="N36" s="1">
        <f t="shared" si="5"/>
        <v>0</v>
      </c>
      <c r="O36" s="1">
        <f t="shared" si="5"/>
        <v>0</v>
      </c>
      <c r="P36" s="1"/>
    </row>
    <row r="37" spans="1:21" ht="12.75" customHeight="1">
      <c r="A37" s="50">
        <v>22</v>
      </c>
      <c r="B37" s="47"/>
      <c r="C37" s="48"/>
      <c r="D37" s="49"/>
      <c r="E37" s="32">
        <f>M37*G13</f>
        <v>0</v>
      </c>
      <c r="F37" s="32">
        <f>N37*G13</f>
        <v>0</v>
      </c>
      <c r="G37" s="32">
        <f>O37*G13</f>
        <v>0</v>
      </c>
      <c r="H37" s="33" t="str">
        <f t="shared" si="2"/>
        <v>YOK</v>
      </c>
      <c r="I37" s="33" t="str">
        <f t="shared" si="3"/>
        <v>YOK</v>
      </c>
      <c r="J37" s="1">
        <f t="shared" si="4"/>
        <v>0</v>
      </c>
      <c r="K37" s="1">
        <f t="shared" si="4"/>
        <v>0</v>
      </c>
      <c r="L37" s="1">
        <f t="shared" si="4"/>
        <v>0</v>
      </c>
      <c r="M37" s="1">
        <f t="shared" si="5"/>
        <v>0</v>
      </c>
      <c r="N37" s="1">
        <f t="shared" si="5"/>
        <v>0</v>
      </c>
      <c r="O37" s="1">
        <f t="shared" si="5"/>
        <v>0</v>
      </c>
      <c r="P37" s="1"/>
      <c r="Q37" s="14"/>
      <c r="R37" s="14"/>
      <c r="S37" s="14"/>
      <c r="T37" s="14"/>
      <c r="U37" s="14"/>
    </row>
    <row r="38" spans="1:21" ht="12.75">
      <c r="A38" s="50">
        <v>23</v>
      </c>
      <c r="B38" s="47"/>
      <c r="C38" s="48"/>
      <c r="D38" s="49"/>
      <c r="E38" s="32">
        <f>M38*G13</f>
        <v>0</v>
      </c>
      <c r="F38" s="32">
        <f>N38*G13</f>
        <v>0</v>
      </c>
      <c r="G38" s="32">
        <f>O38*G13</f>
        <v>0</v>
      </c>
      <c r="H38" s="33" t="str">
        <f t="shared" si="2"/>
        <v>YOK</v>
      </c>
      <c r="I38" s="33" t="str">
        <f t="shared" si="3"/>
        <v>YOK</v>
      </c>
      <c r="J38" s="1">
        <f t="shared" si="4"/>
        <v>0</v>
      </c>
      <c r="K38" s="1">
        <f t="shared" si="4"/>
        <v>0</v>
      </c>
      <c r="L38" s="1">
        <f t="shared" si="4"/>
        <v>0</v>
      </c>
      <c r="M38" s="1">
        <f t="shared" si="5"/>
        <v>0</v>
      </c>
      <c r="N38" s="1">
        <f t="shared" si="5"/>
        <v>0</v>
      </c>
      <c r="O38" s="1">
        <f t="shared" si="5"/>
        <v>0</v>
      </c>
      <c r="P38" s="1"/>
      <c r="Q38" s="14"/>
      <c r="R38" s="14"/>
      <c r="S38" s="14"/>
      <c r="T38" s="14"/>
      <c r="U38" s="14"/>
    </row>
    <row r="39" spans="1:21" ht="12.75">
      <c r="A39" s="50">
        <v>24</v>
      </c>
      <c r="B39" s="47"/>
      <c r="C39" s="48"/>
      <c r="D39" s="49"/>
      <c r="E39" s="32">
        <f>M39*G13</f>
        <v>0</v>
      </c>
      <c r="F39" s="32">
        <f>N39*G13</f>
        <v>0</v>
      </c>
      <c r="G39" s="32">
        <f>O39*G13</f>
        <v>0</v>
      </c>
      <c r="H39" s="33" t="str">
        <f t="shared" si="2"/>
        <v>YOK</v>
      </c>
      <c r="I39" s="33" t="str">
        <f t="shared" si="3"/>
        <v>YOK</v>
      </c>
      <c r="J39" s="1">
        <f t="shared" si="4"/>
        <v>0</v>
      </c>
      <c r="K39" s="1">
        <f t="shared" si="4"/>
        <v>0</v>
      </c>
      <c r="L39" s="1">
        <f t="shared" si="4"/>
        <v>0</v>
      </c>
      <c r="M39" s="1">
        <f t="shared" si="5"/>
        <v>0</v>
      </c>
      <c r="N39" s="1">
        <f t="shared" si="5"/>
        <v>0</v>
      </c>
      <c r="O39" s="1">
        <f t="shared" si="5"/>
        <v>0</v>
      </c>
      <c r="P39" s="1"/>
      <c r="Q39" s="14"/>
      <c r="R39" s="14"/>
      <c r="S39" s="14"/>
      <c r="T39" s="14"/>
      <c r="U39" s="14"/>
    </row>
    <row r="40" spans="1:21" ht="12.75">
      <c r="A40" s="50">
        <v>25</v>
      </c>
      <c r="B40" s="47"/>
      <c r="C40" s="48"/>
      <c r="D40" s="49"/>
      <c r="E40" s="32">
        <f>M40*G13</f>
        <v>0</v>
      </c>
      <c r="F40" s="32">
        <f>N40*G13</f>
        <v>0</v>
      </c>
      <c r="G40" s="32">
        <f>O40*G13</f>
        <v>0</v>
      </c>
      <c r="H40" s="33" t="str">
        <f t="shared" si="2"/>
        <v>YOK</v>
      </c>
      <c r="I40" s="33" t="str">
        <f t="shared" si="3"/>
        <v>YOK</v>
      </c>
      <c r="J40" s="1">
        <f t="shared" si="4"/>
        <v>0</v>
      </c>
      <c r="K40" s="1">
        <f t="shared" si="4"/>
        <v>0</v>
      </c>
      <c r="L40" s="1">
        <f t="shared" si="4"/>
        <v>0</v>
      </c>
      <c r="M40" s="1">
        <f t="shared" si="5"/>
        <v>0</v>
      </c>
      <c r="N40" s="1">
        <f t="shared" si="5"/>
        <v>0</v>
      </c>
      <c r="O40" s="1">
        <f t="shared" si="5"/>
        <v>0</v>
      </c>
      <c r="P40" s="1"/>
      <c r="Q40" s="14"/>
      <c r="R40" s="14"/>
      <c r="S40" s="14"/>
      <c r="T40" s="14"/>
      <c r="U40" s="14"/>
    </row>
    <row r="41" spans="1:16" ht="12.75">
      <c r="A41" s="50">
        <v>26</v>
      </c>
      <c r="B41" s="47"/>
      <c r="C41" s="48"/>
      <c r="D41" s="49"/>
      <c r="E41" s="32">
        <f>M41*G13</f>
        <v>0</v>
      </c>
      <c r="F41" s="32">
        <f>N41*G13</f>
        <v>0</v>
      </c>
      <c r="G41" s="32">
        <f>O41*G13</f>
        <v>0</v>
      </c>
      <c r="H41" s="33" t="str">
        <f t="shared" si="2"/>
        <v>YOK</v>
      </c>
      <c r="I41" s="33" t="str">
        <f t="shared" si="3"/>
        <v>YOK</v>
      </c>
      <c r="J41" s="1">
        <f t="shared" si="4"/>
        <v>0</v>
      </c>
      <c r="K41" s="1">
        <f t="shared" si="4"/>
        <v>0</v>
      </c>
      <c r="L41" s="1">
        <f t="shared" si="4"/>
        <v>0</v>
      </c>
      <c r="M41" s="1">
        <f t="shared" si="5"/>
        <v>0</v>
      </c>
      <c r="N41" s="1">
        <f t="shared" si="5"/>
        <v>0</v>
      </c>
      <c r="O41" s="1">
        <f t="shared" si="5"/>
        <v>0</v>
      </c>
      <c r="P41" s="1"/>
    </row>
    <row r="42" spans="1:22" ht="12.75" customHeight="1">
      <c r="A42" s="50">
        <v>27</v>
      </c>
      <c r="B42" s="47"/>
      <c r="C42" s="48"/>
      <c r="D42" s="49"/>
      <c r="E42" s="32">
        <f>M42*G13</f>
        <v>0</v>
      </c>
      <c r="F42" s="32">
        <f>N42*G13</f>
        <v>0</v>
      </c>
      <c r="G42" s="32">
        <f>O42*G13</f>
        <v>0</v>
      </c>
      <c r="H42" s="33" t="str">
        <f t="shared" si="2"/>
        <v>YOK</v>
      </c>
      <c r="I42" s="33" t="str">
        <f t="shared" si="3"/>
        <v>YOK</v>
      </c>
      <c r="J42" s="1">
        <f t="shared" si="4"/>
        <v>0</v>
      </c>
      <c r="K42" s="1">
        <f t="shared" si="4"/>
        <v>0</v>
      </c>
      <c r="L42" s="1">
        <f t="shared" si="4"/>
        <v>0</v>
      </c>
      <c r="M42" s="1">
        <f t="shared" si="5"/>
        <v>0</v>
      </c>
      <c r="N42" s="1">
        <f t="shared" si="5"/>
        <v>0</v>
      </c>
      <c r="O42" s="1">
        <f t="shared" si="5"/>
        <v>0</v>
      </c>
      <c r="P42" s="1"/>
      <c r="Q42" s="14"/>
      <c r="R42" s="14"/>
      <c r="S42" s="14"/>
      <c r="T42" s="14"/>
      <c r="U42" s="14"/>
      <c r="V42" s="16"/>
    </row>
    <row r="43" spans="1:21" ht="12.75">
      <c r="A43" s="50">
        <v>28</v>
      </c>
      <c r="B43" s="47"/>
      <c r="C43" s="48"/>
      <c r="D43" s="49"/>
      <c r="E43" s="32">
        <f>M43*G13</f>
        <v>0</v>
      </c>
      <c r="F43" s="32">
        <f>N43*G13</f>
        <v>0</v>
      </c>
      <c r="G43" s="32">
        <f>O43*G13</f>
        <v>0</v>
      </c>
      <c r="H43" s="33" t="str">
        <f t="shared" si="2"/>
        <v>YOK</v>
      </c>
      <c r="I43" s="33" t="str">
        <f t="shared" si="3"/>
        <v>YOK</v>
      </c>
      <c r="J43" s="1">
        <f t="shared" si="4"/>
        <v>0</v>
      </c>
      <c r="K43" s="1">
        <f t="shared" si="4"/>
        <v>0</v>
      </c>
      <c r="L43" s="1">
        <f t="shared" si="4"/>
        <v>0</v>
      </c>
      <c r="M43" s="1">
        <f t="shared" si="5"/>
        <v>0</v>
      </c>
      <c r="N43" s="1">
        <f t="shared" si="5"/>
        <v>0</v>
      </c>
      <c r="O43" s="1">
        <f t="shared" si="5"/>
        <v>0</v>
      </c>
      <c r="P43" s="1"/>
      <c r="Q43" s="14"/>
      <c r="R43" s="14"/>
      <c r="S43" s="14"/>
      <c r="T43" s="14"/>
      <c r="U43" s="14"/>
    </row>
    <row r="44" spans="1:21" ht="12.75">
      <c r="A44" s="50">
        <v>29</v>
      </c>
      <c r="B44" s="47"/>
      <c r="C44" s="48"/>
      <c r="D44" s="49"/>
      <c r="E44" s="32">
        <f>M44*G13</f>
        <v>0</v>
      </c>
      <c r="F44" s="32">
        <f>N44*G13</f>
        <v>0</v>
      </c>
      <c r="G44" s="32">
        <f>O44*G13</f>
        <v>0</v>
      </c>
      <c r="H44" s="33" t="str">
        <f t="shared" si="2"/>
        <v>YOK</v>
      </c>
      <c r="I44" s="33" t="str">
        <f t="shared" si="3"/>
        <v>YOK</v>
      </c>
      <c r="J44" s="1">
        <f t="shared" si="4"/>
        <v>0</v>
      </c>
      <c r="K44" s="1">
        <f t="shared" si="4"/>
        <v>0</v>
      </c>
      <c r="L44" s="1">
        <f t="shared" si="4"/>
        <v>0</v>
      </c>
      <c r="M44" s="1">
        <f t="shared" si="5"/>
        <v>0</v>
      </c>
      <c r="N44" s="1">
        <f t="shared" si="5"/>
        <v>0</v>
      </c>
      <c r="O44" s="1">
        <f t="shared" si="5"/>
        <v>0</v>
      </c>
      <c r="P44" s="1"/>
      <c r="Q44" s="14"/>
      <c r="R44" s="14"/>
      <c r="S44" s="14"/>
      <c r="T44" s="14"/>
      <c r="U44" s="14"/>
    </row>
    <row r="45" spans="1:21" ht="12.75">
      <c r="A45" s="50">
        <v>30</v>
      </c>
      <c r="B45" s="47"/>
      <c r="C45" s="48"/>
      <c r="D45" s="49"/>
      <c r="E45" s="32">
        <f>M45*G13</f>
        <v>0</v>
      </c>
      <c r="F45" s="32">
        <f>N45*G13</f>
        <v>0</v>
      </c>
      <c r="G45" s="32">
        <f>O45*G13</f>
        <v>0</v>
      </c>
      <c r="H45" s="33" t="str">
        <f t="shared" si="2"/>
        <v>YOK</v>
      </c>
      <c r="I45" s="33" t="str">
        <f t="shared" si="3"/>
        <v>YOK</v>
      </c>
      <c r="J45" s="1">
        <f t="shared" si="4"/>
        <v>0</v>
      </c>
      <c r="K45" s="1">
        <f t="shared" si="4"/>
        <v>0</v>
      </c>
      <c r="L45" s="1">
        <f t="shared" si="4"/>
        <v>0</v>
      </c>
      <c r="M45" s="1">
        <f t="shared" si="5"/>
        <v>0</v>
      </c>
      <c r="N45" s="1">
        <f t="shared" si="5"/>
        <v>0</v>
      </c>
      <c r="O45" s="1">
        <f t="shared" si="5"/>
        <v>0</v>
      </c>
      <c r="P45" s="1"/>
      <c r="Q45" s="26"/>
      <c r="R45" s="26"/>
      <c r="S45" s="26"/>
      <c r="T45" s="26"/>
      <c r="U45" s="26"/>
    </row>
    <row r="46" spans="1:21" ht="12.75">
      <c r="A46" s="50">
        <v>31</v>
      </c>
      <c r="B46" s="47"/>
      <c r="C46" s="48"/>
      <c r="D46" s="49"/>
      <c r="E46" s="32">
        <f>M46*G13</f>
        <v>0</v>
      </c>
      <c r="F46" s="32">
        <f>N46*G13</f>
        <v>0</v>
      </c>
      <c r="G46" s="32">
        <f>O46*G13</f>
        <v>0</v>
      </c>
      <c r="H46" s="33" t="str">
        <f t="shared" si="2"/>
        <v>YOK</v>
      </c>
      <c r="I46" s="33" t="str">
        <f t="shared" si="3"/>
        <v>YOK</v>
      </c>
      <c r="J46" s="1">
        <f t="shared" si="4"/>
        <v>0</v>
      </c>
      <c r="K46" s="1">
        <f t="shared" si="4"/>
        <v>0</v>
      </c>
      <c r="L46" s="1">
        <f t="shared" si="4"/>
        <v>0</v>
      </c>
      <c r="M46" s="1">
        <f t="shared" si="5"/>
        <v>0</v>
      </c>
      <c r="N46" s="1">
        <f t="shared" si="5"/>
        <v>0</v>
      </c>
      <c r="O46" s="1">
        <f t="shared" si="5"/>
        <v>0</v>
      </c>
      <c r="P46" s="1"/>
      <c r="Q46" s="23"/>
      <c r="R46" s="23"/>
      <c r="S46" s="23"/>
      <c r="T46" s="23"/>
      <c r="U46" s="23"/>
    </row>
    <row r="47" spans="1:21" ht="12.75" customHeight="1" hidden="1">
      <c r="A47" s="29" t="s">
        <v>13</v>
      </c>
      <c r="B47" s="30">
        <f>MAX(B15:B46)</f>
        <v>0</v>
      </c>
      <c r="C47" s="30">
        <f>MAX(C15:C46)</f>
        <v>0</v>
      </c>
      <c r="D47" s="30">
        <f>MAX(D15:D46)</f>
        <v>0</v>
      </c>
      <c r="E47" s="31"/>
      <c r="F47" s="31"/>
      <c r="G47" s="31"/>
      <c r="H47" s="31"/>
      <c r="I47" s="31"/>
      <c r="J47" s="1"/>
      <c r="K47" s="1"/>
      <c r="L47" s="1"/>
      <c r="M47" s="1"/>
      <c r="N47" s="1"/>
      <c r="O47" s="1"/>
      <c r="P47" s="1"/>
      <c r="Q47" s="23"/>
      <c r="R47" s="23"/>
      <c r="S47" s="23"/>
      <c r="T47" s="23"/>
      <c r="U47" s="23"/>
    </row>
    <row r="48" spans="1:21" ht="12.75" customHeight="1" hidden="1">
      <c r="A48" s="29" t="s">
        <v>16</v>
      </c>
      <c r="B48" s="30">
        <f>B15</f>
        <v>0</v>
      </c>
      <c r="C48" s="30">
        <f>C15</f>
        <v>0</v>
      </c>
      <c r="D48" s="30">
        <f>D15</f>
        <v>0</v>
      </c>
      <c r="E48" s="31"/>
      <c r="F48" s="31"/>
      <c r="G48" s="31"/>
      <c r="H48" s="31"/>
      <c r="I48" s="31"/>
      <c r="J48" s="1"/>
      <c r="K48" s="1"/>
      <c r="L48" s="1"/>
      <c r="M48" s="1"/>
      <c r="N48" s="1"/>
      <c r="O48" s="1"/>
      <c r="P48" s="1"/>
      <c r="Q48" s="23"/>
      <c r="R48" s="23"/>
      <c r="S48" s="23"/>
      <c r="T48" s="23"/>
      <c r="U48" s="23"/>
    </row>
    <row r="49" spans="1:21" ht="12.75" customHeight="1" hidden="1">
      <c r="A49" s="29" t="s">
        <v>14</v>
      </c>
      <c r="B49" s="30">
        <f>B47-B48</f>
        <v>0</v>
      </c>
      <c r="C49" s="30">
        <f>C47-C48</f>
        <v>0</v>
      </c>
      <c r="D49" s="30">
        <f>D47-D48</f>
        <v>0</v>
      </c>
      <c r="E49" s="31"/>
      <c r="F49" s="31"/>
      <c r="G49" s="31"/>
      <c r="H49" s="31"/>
      <c r="I49" s="31"/>
      <c r="J49" s="1"/>
      <c r="K49" s="1"/>
      <c r="L49" s="1"/>
      <c r="M49" s="1"/>
      <c r="N49" s="1"/>
      <c r="O49" s="1"/>
      <c r="P49" s="1"/>
      <c r="Q49" s="23"/>
      <c r="R49" s="23"/>
      <c r="S49" s="23"/>
      <c r="T49" s="23"/>
      <c r="U49" s="23"/>
    </row>
    <row r="50" spans="1:21" ht="12.75" customHeight="1" hidden="1">
      <c r="A50" s="29" t="s">
        <v>15</v>
      </c>
      <c r="B50" s="30">
        <f>B49*G13</f>
        <v>0</v>
      </c>
      <c r="C50" s="30">
        <f>C49*G13</f>
        <v>0</v>
      </c>
      <c r="D50" s="30">
        <f>D49*G13</f>
        <v>0</v>
      </c>
      <c r="E50" s="31"/>
      <c r="F50" s="31"/>
      <c r="G50" s="31"/>
      <c r="H50" s="31"/>
      <c r="I50" s="31"/>
      <c r="Q50" s="23"/>
      <c r="R50" s="23"/>
      <c r="S50" s="23"/>
      <c r="T50" s="23"/>
      <c r="U50" s="23"/>
    </row>
    <row r="51" spans="1:21" ht="12.75">
      <c r="A51" s="27"/>
      <c r="B51" s="27"/>
      <c r="C51" s="27"/>
      <c r="D51" s="27"/>
      <c r="E51" s="27"/>
      <c r="F51" s="27"/>
      <c r="G51" s="27"/>
      <c r="H51" s="27"/>
      <c r="I51" s="27"/>
      <c r="Q51" s="23"/>
      <c r="R51" s="23"/>
      <c r="S51" s="23"/>
      <c r="T51" s="23"/>
      <c r="U51" s="23"/>
    </row>
    <row r="52" spans="1:21" ht="12.75">
      <c r="A52" s="27"/>
      <c r="B52" s="27"/>
      <c r="C52" s="27"/>
      <c r="D52" s="27"/>
      <c r="E52" s="27"/>
      <c r="F52" s="27"/>
      <c r="G52" s="27"/>
      <c r="H52" s="27"/>
      <c r="I52" s="27"/>
      <c r="Q52" s="23"/>
      <c r="R52" s="23"/>
      <c r="S52" s="23"/>
      <c r="T52" s="23"/>
      <c r="U52" s="23"/>
    </row>
    <row r="53" spans="1:21" ht="12.75">
      <c r="A53" s="27"/>
      <c r="B53" s="27"/>
      <c r="C53" s="27"/>
      <c r="D53" s="27"/>
      <c r="E53" s="27"/>
      <c r="F53" s="27"/>
      <c r="G53" s="27"/>
      <c r="H53" s="27"/>
      <c r="I53" s="27"/>
      <c r="Q53" s="23"/>
      <c r="R53" s="23"/>
      <c r="S53" s="23"/>
      <c r="T53" s="23"/>
      <c r="U53" s="23"/>
    </row>
    <row r="54" spans="1:21" ht="12.75">
      <c r="A54" s="27"/>
      <c r="B54" s="27"/>
      <c r="C54" s="27"/>
      <c r="D54" s="27"/>
      <c r="E54" s="27"/>
      <c r="F54" s="27"/>
      <c r="G54" s="27"/>
      <c r="H54" s="27"/>
      <c r="I54" s="27"/>
      <c r="Q54" s="23"/>
      <c r="R54" s="23"/>
      <c r="S54" s="23"/>
      <c r="T54" s="23"/>
      <c r="U54" s="23"/>
    </row>
    <row r="55" spans="1:21" ht="12.75">
      <c r="A55" s="27"/>
      <c r="B55" s="27"/>
      <c r="C55" s="27"/>
      <c r="D55" s="27"/>
      <c r="E55" s="27"/>
      <c r="F55" s="27"/>
      <c r="G55" s="27"/>
      <c r="H55" s="27"/>
      <c r="I55" s="27"/>
      <c r="Q55" s="23"/>
      <c r="R55" s="23"/>
      <c r="S55" s="23"/>
      <c r="T55" s="23"/>
      <c r="U55" s="23"/>
    </row>
    <row r="56" spans="1:21" ht="12.75">
      <c r="A56" s="27"/>
      <c r="B56" s="27"/>
      <c r="C56" s="27"/>
      <c r="D56" s="27"/>
      <c r="E56" s="27"/>
      <c r="F56" s="27"/>
      <c r="G56" s="27"/>
      <c r="H56" s="27"/>
      <c r="I56" s="27"/>
      <c r="Q56" s="23"/>
      <c r="R56" s="23"/>
      <c r="S56" s="23"/>
      <c r="T56" s="23"/>
      <c r="U56" s="23"/>
    </row>
    <row r="57" spans="1:21" ht="12.75">
      <c r="A57" s="27"/>
      <c r="B57" s="27"/>
      <c r="C57" s="27"/>
      <c r="D57" s="27"/>
      <c r="E57" s="27"/>
      <c r="F57" s="27"/>
      <c r="G57" s="27"/>
      <c r="H57" s="27"/>
      <c r="I57" s="27"/>
      <c r="Q57" s="23"/>
      <c r="R57" s="23"/>
      <c r="S57" s="23"/>
      <c r="T57" s="23"/>
      <c r="U57" s="23"/>
    </row>
    <row r="58" spans="1:21" ht="12.75">
      <c r="A58" s="27"/>
      <c r="B58" s="27"/>
      <c r="C58" s="27"/>
      <c r="D58" s="27"/>
      <c r="E58" s="27"/>
      <c r="F58" s="27"/>
      <c r="G58" s="27"/>
      <c r="H58" s="27"/>
      <c r="I58" s="27"/>
      <c r="Q58" s="23"/>
      <c r="R58" s="23"/>
      <c r="S58" s="23"/>
      <c r="T58" s="23"/>
      <c r="U58" s="23"/>
    </row>
    <row r="59" spans="1:21" ht="12.75">
      <c r="A59" s="27"/>
      <c r="B59" s="27"/>
      <c r="C59" s="27"/>
      <c r="D59" s="27"/>
      <c r="E59" s="27"/>
      <c r="F59" s="27"/>
      <c r="G59" s="27"/>
      <c r="H59" s="27"/>
      <c r="I59" s="27"/>
      <c r="Q59" s="23"/>
      <c r="R59" s="23"/>
      <c r="S59" s="23"/>
      <c r="T59" s="23"/>
      <c r="U59" s="23"/>
    </row>
    <row r="60" spans="1:21" ht="12.75">
      <c r="A60" s="27"/>
      <c r="B60" s="27"/>
      <c r="C60" s="27"/>
      <c r="D60" s="27"/>
      <c r="E60" s="27"/>
      <c r="F60" s="27"/>
      <c r="G60" s="27"/>
      <c r="H60" s="27"/>
      <c r="I60" s="27"/>
      <c r="Q60" s="23"/>
      <c r="R60" s="23"/>
      <c r="S60" s="23"/>
      <c r="T60" s="23"/>
      <c r="U60" s="23"/>
    </row>
    <row r="61" spans="1:21" ht="12.75">
      <c r="A61" s="27"/>
      <c r="B61" s="27"/>
      <c r="C61" s="27"/>
      <c r="D61" s="27"/>
      <c r="E61" s="27"/>
      <c r="F61" s="27"/>
      <c r="G61" s="27"/>
      <c r="H61" s="27"/>
      <c r="I61" s="27"/>
      <c r="Q61" s="23"/>
      <c r="R61" s="23"/>
      <c r="S61" s="23"/>
      <c r="T61" s="23"/>
      <c r="U61" s="23"/>
    </row>
    <row r="62" spans="1:21" ht="12.75">
      <c r="A62" s="27"/>
      <c r="B62" s="27"/>
      <c r="C62" s="27"/>
      <c r="D62" s="27"/>
      <c r="E62" s="27"/>
      <c r="F62" s="27"/>
      <c r="G62" s="27"/>
      <c r="H62" s="27"/>
      <c r="I62" s="27"/>
      <c r="Q62" s="23"/>
      <c r="R62" s="23"/>
      <c r="S62" s="23"/>
      <c r="T62" s="23"/>
      <c r="U62" s="23"/>
    </row>
    <row r="63" spans="1:21" ht="12.75">
      <c r="A63" s="27"/>
      <c r="B63" s="27"/>
      <c r="C63" s="27"/>
      <c r="D63" s="27"/>
      <c r="E63" s="27"/>
      <c r="F63" s="27"/>
      <c r="G63" s="27"/>
      <c r="H63" s="27"/>
      <c r="I63" s="27"/>
      <c r="Q63" s="23"/>
      <c r="R63" s="23"/>
      <c r="S63" s="23"/>
      <c r="T63" s="23"/>
      <c r="U63" s="23"/>
    </row>
    <row r="64" spans="1:21" ht="12.75">
      <c r="A64" s="27"/>
      <c r="B64" s="27"/>
      <c r="C64" s="27"/>
      <c r="D64" s="27"/>
      <c r="E64" s="27"/>
      <c r="F64" s="27"/>
      <c r="G64" s="27"/>
      <c r="H64" s="27"/>
      <c r="I64" s="27"/>
      <c r="Q64" s="23"/>
      <c r="R64" s="23"/>
      <c r="S64" s="23"/>
      <c r="T64" s="23"/>
      <c r="U64" s="23"/>
    </row>
    <row r="65" spans="1:21" ht="12.75">
      <c r="A65" s="27"/>
      <c r="B65" s="27"/>
      <c r="C65" s="27"/>
      <c r="D65" s="27"/>
      <c r="E65" s="27"/>
      <c r="F65" s="27"/>
      <c r="G65" s="27"/>
      <c r="H65" s="27"/>
      <c r="I65" s="27"/>
      <c r="Q65" s="23"/>
      <c r="R65" s="23"/>
      <c r="S65" s="23"/>
      <c r="T65" s="23"/>
      <c r="U65" s="23"/>
    </row>
    <row r="66" spans="1:21" ht="12.75" hidden="1">
      <c r="A66" s="27"/>
      <c r="B66" s="27"/>
      <c r="C66" s="27"/>
      <c r="D66" s="27"/>
      <c r="E66" s="27"/>
      <c r="F66" s="27"/>
      <c r="G66" s="27"/>
      <c r="H66" s="27"/>
      <c r="I66" s="27"/>
      <c r="Q66" s="23"/>
      <c r="R66" s="23"/>
      <c r="S66" s="23"/>
      <c r="T66" s="23"/>
      <c r="U66" s="23"/>
    </row>
    <row r="67" spans="1:21" ht="12.75" hidden="1">
      <c r="A67" s="27"/>
      <c r="B67" s="27"/>
      <c r="C67" s="27"/>
      <c r="E67" s="27"/>
      <c r="F67" s="27"/>
      <c r="G67" s="27"/>
      <c r="H67" s="27"/>
      <c r="I67" s="27"/>
      <c r="Q67" s="23"/>
      <c r="R67" s="23"/>
      <c r="S67" s="23"/>
      <c r="T67" s="23"/>
      <c r="U67" s="23"/>
    </row>
    <row r="68" ht="12.75" hidden="1"/>
  </sheetData>
  <mergeCells count="17">
    <mergeCell ref="Q6:S7"/>
    <mergeCell ref="E13:F14"/>
    <mergeCell ref="G13:G14"/>
    <mergeCell ref="H13:I14"/>
    <mergeCell ref="A8:I8"/>
    <mergeCell ref="A10:B11"/>
    <mergeCell ref="C10:D10"/>
    <mergeCell ref="F10:G10"/>
    <mergeCell ref="H10:I10"/>
    <mergeCell ref="C11:D11"/>
    <mergeCell ref="F11:G11"/>
    <mergeCell ref="H11:I11"/>
    <mergeCell ref="B1:H1"/>
    <mergeCell ref="B2:H2"/>
    <mergeCell ref="B3:H3"/>
    <mergeCell ref="A6:C6"/>
    <mergeCell ref="D6:I6"/>
  </mergeCells>
  <conditionalFormatting sqref="F10:G12 H10">
    <cfRule type="cellIs" priority="1" dxfId="0" operator="equal" stopIfTrue="1">
      <formula>"DİKKAT HABER VERİNİZ"</formula>
    </cfRule>
    <cfRule type="cellIs" priority="2" dxfId="1" operator="equal" stopIfTrue="1">
      <formula>"İYİ GİDİYOR"</formula>
    </cfRule>
  </conditionalFormatting>
  <conditionalFormatting sqref="E12">
    <cfRule type="expression" priority="3" dxfId="2" stopIfTrue="1">
      <formula>0</formula>
    </cfRule>
    <cfRule type="expression" priority="4" dxfId="2" stopIfTrue="1">
      <formula>0.12</formula>
    </cfRule>
    <cfRule type="expression" priority="5" dxfId="2" stopIfTrue="1">
      <formula>0.1499</formula>
    </cfRule>
  </conditionalFormatting>
  <conditionalFormatting sqref="E10">
    <cfRule type="cellIs" priority="6" dxfId="1" operator="between" stopIfTrue="1">
      <formula>0</formula>
      <formula>0.185</formula>
    </cfRule>
    <cfRule type="cellIs" priority="7" dxfId="3" operator="between" stopIfTrue="1">
      <formula>0.185</formula>
      <formula>0.1999</formula>
    </cfRule>
    <cfRule type="cellIs" priority="8" dxfId="0" operator="between" stopIfTrue="1">
      <formula>0.1999</formula>
      <formula>9999</formula>
    </cfRule>
  </conditionalFormatting>
  <conditionalFormatting sqref="E11">
    <cfRule type="cellIs" priority="9" dxfId="1" operator="between" stopIfTrue="1">
      <formula>0</formula>
      <formula>0.135</formula>
    </cfRule>
    <cfRule type="cellIs" priority="10" dxfId="3" operator="between" stopIfTrue="1">
      <formula>0.135</formula>
      <formula>0.1499</formula>
    </cfRule>
    <cfRule type="cellIs" priority="11" dxfId="0" operator="between" stopIfTrue="1">
      <formula>0.1499</formula>
      <formula>9999</formula>
    </cfRule>
  </conditionalFormatting>
  <conditionalFormatting sqref="H16:H46">
    <cfRule type="cellIs" priority="12" dxfId="4" operator="between" stopIfTrue="1">
      <formula>0</formula>
      <formula>0.185</formula>
    </cfRule>
    <cfRule type="cellIs" priority="13" dxfId="5" operator="between" stopIfTrue="1">
      <formula>0.185</formula>
      <formula>0.1999</formula>
    </cfRule>
    <cfRule type="cellIs" priority="14" dxfId="6" operator="between" stopIfTrue="1">
      <formula>0.1999</formula>
      <formula>9999</formula>
    </cfRule>
  </conditionalFormatting>
  <conditionalFormatting sqref="I16:I46">
    <cfRule type="cellIs" priority="15" dxfId="4" operator="between" stopIfTrue="1">
      <formula>0</formula>
      <formula>0.135</formula>
    </cfRule>
    <cfRule type="cellIs" priority="16" dxfId="5" operator="between" stopIfTrue="1">
      <formula>0.135</formula>
      <formula>0.1499</formula>
    </cfRule>
    <cfRule type="cellIs" priority="17" dxfId="6" operator="between" stopIfTrue="1">
      <formula>0.1499</formula>
      <formula>9999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">
      <selection activeCell="C19" sqref="C19:C22"/>
    </sheetView>
  </sheetViews>
  <sheetFormatPr defaultColWidth="9.140625" defaultRowHeight="12.75"/>
  <cols>
    <col min="1" max="1" width="11.140625" style="0" customWidth="1"/>
    <col min="2" max="2" width="12.57421875" style="0" customWidth="1"/>
    <col min="3" max="3" width="13.00390625" style="0" customWidth="1"/>
    <col min="4" max="4" width="12.8515625" style="0" customWidth="1"/>
    <col min="5" max="5" width="9.7109375" style="0" customWidth="1"/>
    <col min="6" max="6" width="9.57421875" style="0" customWidth="1"/>
    <col min="7" max="7" width="9.7109375" style="0" customWidth="1"/>
    <col min="8" max="8" width="10.140625" style="0" customWidth="1"/>
    <col min="9" max="9" width="9.00390625" style="0" customWidth="1"/>
    <col min="10" max="12" width="11.421875" style="0" hidden="1" customWidth="1"/>
    <col min="13" max="15" width="0" style="0" hidden="1" customWidth="1"/>
    <col min="16" max="16" width="2.8515625" style="0" customWidth="1"/>
    <col min="20" max="20" width="10.57421875" style="0" bestFit="1" customWidth="1"/>
  </cols>
  <sheetData>
    <row r="1" spans="1:9" ht="34.5" customHeight="1">
      <c r="A1" s="27"/>
      <c r="B1" s="46" t="s">
        <v>29</v>
      </c>
      <c r="C1" s="46"/>
      <c r="D1" s="46"/>
      <c r="E1" s="46"/>
      <c r="F1" s="46"/>
      <c r="G1" s="46"/>
      <c r="H1" s="46"/>
      <c r="I1" s="17"/>
    </row>
    <row r="2" spans="1:9" ht="15" customHeight="1">
      <c r="A2" s="27"/>
      <c r="B2" s="36" t="s">
        <v>30</v>
      </c>
      <c r="C2" s="36"/>
      <c r="D2" s="36"/>
      <c r="E2" s="36"/>
      <c r="F2" s="36"/>
      <c r="G2" s="36"/>
      <c r="H2" s="36"/>
      <c r="I2" s="17"/>
    </row>
    <row r="3" spans="1:21" ht="15.75">
      <c r="A3" s="27"/>
      <c r="B3" s="37" t="s">
        <v>31</v>
      </c>
      <c r="C3" s="37"/>
      <c r="D3" s="37"/>
      <c r="E3" s="37"/>
      <c r="F3" s="37"/>
      <c r="G3" s="37"/>
      <c r="H3" s="37"/>
      <c r="I3" s="27"/>
      <c r="Q3" s="18"/>
      <c r="R3" s="18"/>
      <c r="S3" s="18"/>
      <c r="T3" s="18"/>
      <c r="U3" s="18"/>
    </row>
    <row r="4" spans="1:21" ht="12.75" customHeight="1" hidden="1">
      <c r="A4" s="27"/>
      <c r="B4" s="27"/>
      <c r="C4" s="27"/>
      <c r="D4" s="27"/>
      <c r="E4" s="27"/>
      <c r="F4" s="27"/>
      <c r="G4" s="27"/>
      <c r="H4" s="27"/>
      <c r="I4" s="27"/>
      <c r="Q4" s="19"/>
      <c r="R4" s="19"/>
      <c r="S4" s="19"/>
      <c r="T4" s="19"/>
      <c r="U4" s="19"/>
    </row>
    <row r="5" spans="1:21" ht="5.25" customHeight="1" hidden="1">
      <c r="A5" s="27"/>
      <c r="B5" s="2"/>
      <c r="C5" s="2"/>
      <c r="D5" s="2"/>
      <c r="E5" s="2"/>
      <c r="F5" s="2"/>
      <c r="G5" s="2"/>
      <c r="H5" s="2"/>
      <c r="I5" s="2"/>
      <c r="Q5" s="19"/>
      <c r="R5" s="19"/>
      <c r="S5" s="19"/>
      <c r="T5" s="19"/>
      <c r="U5" s="19"/>
    </row>
    <row r="6" spans="1:21" ht="20.25" customHeight="1">
      <c r="A6" s="43" t="s">
        <v>27</v>
      </c>
      <c r="B6" s="44"/>
      <c r="C6" s="44"/>
      <c r="D6" s="45"/>
      <c r="E6" s="45"/>
      <c r="F6" s="45"/>
      <c r="G6" s="45"/>
      <c r="H6" s="45"/>
      <c r="I6" s="45"/>
      <c r="Q6" s="67" t="s">
        <v>48</v>
      </c>
      <c r="R6" s="67"/>
      <c r="S6" s="67"/>
      <c r="T6" s="19"/>
      <c r="U6" s="19"/>
    </row>
    <row r="7" spans="1:21" ht="24" customHeight="1">
      <c r="A7" s="28"/>
      <c r="B7" s="28"/>
      <c r="C7" s="28"/>
      <c r="D7" s="3"/>
      <c r="E7" s="3"/>
      <c r="F7" s="3"/>
      <c r="G7" s="3"/>
      <c r="H7" s="3"/>
      <c r="I7" s="3"/>
      <c r="Q7" s="67"/>
      <c r="R7" s="67"/>
      <c r="S7" s="67"/>
      <c r="T7" s="19"/>
      <c r="U7" s="19"/>
    </row>
    <row r="8" spans="1:21" ht="14.25" customHeight="1">
      <c r="A8" s="64" t="s">
        <v>44</v>
      </c>
      <c r="B8" s="64"/>
      <c r="C8" s="64"/>
      <c r="D8" s="64"/>
      <c r="E8" s="64"/>
      <c r="F8" s="64"/>
      <c r="G8" s="64"/>
      <c r="H8" s="64"/>
      <c r="I8" s="64"/>
      <c r="Q8" s="19"/>
      <c r="R8" s="19"/>
      <c r="S8" s="19"/>
      <c r="T8" s="19"/>
      <c r="U8" s="19"/>
    </row>
    <row r="9" spans="1:21" ht="3.75" customHeight="1" hidden="1">
      <c r="A9" s="9"/>
      <c r="B9" s="9"/>
      <c r="C9" s="9"/>
      <c r="D9" s="9"/>
      <c r="E9" s="9"/>
      <c r="F9" s="9"/>
      <c r="G9" s="9"/>
      <c r="H9" s="9"/>
      <c r="I9" s="9"/>
      <c r="Q9" s="8"/>
      <c r="R9" s="8"/>
      <c r="S9" s="8"/>
      <c r="T9" s="8"/>
      <c r="U9" s="8"/>
    </row>
    <row r="10" spans="1:21" ht="23.25" customHeight="1">
      <c r="A10" s="41" t="s">
        <v>26</v>
      </c>
      <c r="B10" s="41"/>
      <c r="C10" s="42" t="s">
        <v>18</v>
      </c>
      <c r="D10" s="42"/>
      <c r="E10" s="35" t="e">
        <f>C50/B50</f>
        <v>#DIV/0!</v>
      </c>
      <c r="F10" s="40" t="e">
        <f>IF(E10&lt;0.1851,"İYİ GİDİYOR","DİKKAT HABER VERİNİZ")</f>
        <v>#DIV/0!</v>
      </c>
      <c r="G10" s="40"/>
      <c r="H10" s="39" t="s">
        <v>20</v>
      </c>
      <c r="I10" s="39"/>
      <c r="Q10" s="34" t="s">
        <v>45</v>
      </c>
      <c r="R10" s="34" t="s">
        <v>46</v>
      </c>
      <c r="S10" s="34" t="s">
        <v>47</v>
      </c>
      <c r="T10" s="14"/>
      <c r="U10" s="14"/>
    </row>
    <row r="11" spans="1:21" ht="22.5" customHeight="1">
      <c r="A11" s="41"/>
      <c r="B11" s="41"/>
      <c r="C11" s="42" t="s">
        <v>19</v>
      </c>
      <c r="D11" s="42"/>
      <c r="E11" s="35" t="e">
        <f>D50/B50</f>
        <v>#DIV/0!</v>
      </c>
      <c r="F11" s="40" t="e">
        <f>IF(E11&lt;0.1351,"İYİ GİDİYOR","DİKKAT HABER VERİNİZ")</f>
        <v>#DIV/0!</v>
      </c>
      <c r="G11" s="40"/>
      <c r="H11" s="38" t="s">
        <v>41</v>
      </c>
      <c r="I11" s="38"/>
      <c r="Q11" s="66"/>
      <c r="R11" s="66"/>
      <c r="S11" s="66"/>
      <c r="T11" s="14"/>
      <c r="U11" s="14"/>
    </row>
    <row r="12" spans="1:21" ht="4.5" customHeight="1">
      <c r="A12" s="4"/>
      <c r="B12" s="4"/>
      <c r="C12" s="2"/>
      <c r="D12" s="2"/>
      <c r="E12" s="7"/>
      <c r="F12" s="5"/>
      <c r="G12" s="5"/>
      <c r="H12" s="6"/>
      <c r="I12" s="6"/>
      <c r="Q12" s="14"/>
      <c r="R12" s="14"/>
      <c r="S12" s="14"/>
      <c r="T12" s="14"/>
      <c r="U12" s="14"/>
    </row>
    <row r="13" spans="1:21" ht="15.75" customHeight="1">
      <c r="A13" s="12" t="s">
        <v>22</v>
      </c>
      <c r="B13" s="51" t="s">
        <v>23</v>
      </c>
      <c r="C13" s="52" t="s">
        <v>24</v>
      </c>
      <c r="D13" s="52" t="s">
        <v>28</v>
      </c>
      <c r="E13" s="54" t="s">
        <v>12</v>
      </c>
      <c r="F13" s="55"/>
      <c r="G13" s="56">
        <v>1</v>
      </c>
      <c r="H13" s="60" t="s">
        <v>17</v>
      </c>
      <c r="I13" s="61"/>
      <c r="J13" s="1"/>
      <c r="K13" s="1"/>
      <c r="L13" s="1"/>
      <c r="M13" s="1"/>
      <c r="N13" s="1"/>
      <c r="O13" s="1"/>
      <c r="P13" s="1"/>
      <c r="Q13" s="14"/>
      <c r="R13" s="14"/>
      <c r="S13" s="14"/>
      <c r="T13" s="14"/>
      <c r="U13" s="14"/>
    </row>
    <row r="14" spans="1:21" ht="17.25" customHeight="1">
      <c r="A14" s="12" t="s">
        <v>25</v>
      </c>
      <c r="B14" s="53" t="s">
        <v>0</v>
      </c>
      <c r="C14" s="53" t="s">
        <v>1</v>
      </c>
      <c r="D14" s="53" t="s">
        <v>2</v>
      </c>
      <c r="E14" s="57"/>
      <c r="F14" s="58"/>
      <c r="G14" s="59"/>
      <c r="H14" s="62"/>
      <c r="I14" s="63"/>
      <c r="J14" s="1" t="s">
        <v>5</v>
      </c>
      <c r="K14" s="1" t="s">
        <v>6</v>
      </c>
      <c r="L14" s="1" t="s">
        <v>7</v>
      </c>
      <c r="M14" s="1"/>
      <c r="N14" s="1"/>
      <c r="O14" s="1"/>
      <c r="P14" s="1"/>
      <c r="Q14" s="14"/>
      <c r="R14" s="14"/>
      <c r="S14" s="14"/>
      <c r="T14" s="14"/>
      <c r="U14" s="14"/>
    </row>
    <row r="15" spans="1:21" ht="15" customHeight="1">
      <c r="A15" s="10" t="s">
        <v>21</v>
      </c>
      <c r="B15" s="65">
        <f>SUM(Q11,R11,S11)</f>
        <v>0</v>
      </c>
      <c r="C15" s="15"/>
      <c r="D15" s="15"/>
      <c r="E15" s="13" t="s">
        <v>11</v>
      </c>
      <c r="F15" s="13" t="s">
        <v>3</v>
      </c>
      <c r="G15" s="13" t="s">
        <v>4</v>
      </c>
      <c r="H15" s="13" t="s">
        <v>1</v>
      </c>
      <c r="I15" s="13" t="s">
        <v>2</v>
      </c>
      <c r="J15" s="1">
        <f>B15</f>
        <v>0</v>
      </c>
      <c r="K15" s="1">
        <f>C15</f>
        <v>0</v>
      </c>
      <c r="L15" s="1">
        <f>D15</f>
        <v>0</v>
      </c>
      <c r="M15" s="1" t="s">
        <v>8</v>
      </c>
      <c r="N15" s="1" t="s">
        <v>9</v>
      </c>
      <c r="O15" s="1" t="s">
        <v>10</v>
      </c>
      <c r="P15" s="1"/>
      <c r="Q15" s="14"/>
      <c r="R15" s="14"/>
      <c r="S15" s="14"/>
      <c r="T15" s="14"/>
      <c r="U15" s="14"/>
    </row>
    <row r="16" spans="1:21" ht="12.75" customHeight="1">
      <c r="A16" s="50">
        <v>1</v>
      </c>
      <c r="B16" s="47"/>
      <c r="C16" s="48"/>
      <c r="D16" s="49"/>
      <c r="E16" s="32">
        <f>M16*G13</f>
        <v>0</v>
      </c>
      <c r="F16" s="32">
        <f>N16*G13</f>
        <v>0</v>
      </c>
      <c r="G16" s="32">
        <f>O16*G13</f>
        <v>0</v>
      </c>
      <c r="H16" s="33" t="str">
        <f>IF(E16&gt;0,F16/E16,"YOK")</f>
        <v>YOK</v>
      </c>
      <c r="I16" s="33" t="str">
        <f>IF(E16&gt;0,G16/E16,"YOK")</f>
        <v>YOK</v>
      </c>
      <c r="J16" s="1">
        <f>IF(B16=0,J15+0,B16)</f>
        <v>0</v>
      </c>
      <c r="K16" s="1">
        <f aca="true" t="shared" si="0" ref="K16:L31">IF(C16=0,K15+0,C16)</f>
        <v>0</v>
      </c>
      <c r="L16" s="1">
        <f t="shared" si="0"/>
        <v>0</v>
      </c>
      <c r="M16" s="1">
        <f>J16-J15</f>
        <v>0</v>
      </c>
      <c r="N16" s="1">
        <f aca="true" t="shared" si="1" ref="N16:O31">K16-K15</f>
        <v>0</v>
      </c>
      <c r="O16" s="1">
        <f t="shared" si="1"/>
        <v>0</v>
      </c>
      <c r="P16" s="1"/>
      <c r="Q16" s="14"/>
      <c r="R16" s="14"/>
      <c r="S16" s="14"/>
      <c r="T16" s="14"/>
      <c r="U16" s="14"/>
    </row>
    <row r="17" spans="1:21" ht="12.75">
      <c r="A17" s="50">
        <v>2</v>
      </c>
      <c r="B17" s="47"/>
      <c r="C17" s="48"/>
      <c r="D17" s="49"/>
      <c r="E17" s="32">
        <f>M17*G13</f>
        <v>0</v>
      </c>
      <c r="F17" s="32">
        <f>N17*G13</f>
        <v>0</v>
      </c>
      <c r="G17" s="32">
        <f>O17*G13</f>
        <v>0</v>
      </c>
      <c r="H17" s="33" t="str">
        <f aca="true" t="shared" si="2" ref="H17:H46">IF(E17&gt;0,F17/E17,"YOK")</f>
        <v>YOK</v>
      </c>
      <c r="I17" s="33" t="str">
        <f aca="true" t="shared" si="3" ref="I17:I46">IF(E17&gt;0,G17/E17,"YOK")</f>
        <v>YOK</v>
      </c>
      <c r="J17" s="1">
        <f aca="true" t="shared" si="4" ref="J17:L46">IF(B17=0,J16+0,B17)</f>
        <v>0</v>
      </c>
      <c r="K17" s="1">
        <f t="shared" si="0"/>
        <v>0</v>
      </c>
      <c r="L17" s="1">
        <f t="shared" si="0"/>
        <v>0</v>
      </c>
      <c r="M17" s="1">
        <f aca="true" t="shared" si="5" ref="M17:O46">J17-J16</f>
        <v>0</v>
      </c>
      <c r="N17" s="1">
        <f t="shared" si="1"/>
        <v>0</v>
      </c>
      <c r="O17" s="1">
        <f t="shared" si="1"/>
        <v>0</v>
      </c>
      <c r="P17" s="1"/>
      <c r="Q17" s="14"/>
      <c r="R17" s="14"/>
      <c r="S17" s="14"/>
      <c r="T17" s="14"/>
      <c r="U17" s="14"/>
    </row>
    <row r="18" spans="1:21" ht="12.75">
      <c r="A18" s="50">
        <v>3</v>
      </c>
      <c r="B18" s="47"/>
      <c r="C18" s="48"/>
      <c r="D18" s="49"/>
      <c r="E18" s="32">
        <f>M18*G13</f>
        <v>0</v>
      </c>
      <c r="F18" s="32">
        <f>N18*G13</f>
        <v>0</v>
      </c>
      <c r="G18" s="32">
        <f>O18*G13</f>
        <v>0</v>
      </c>
      <c r="H18" s="33" t="str">
        <f t="shared" si="2"/>
        <v>YOK</v>
      </c>
      <c r="I18" s="33" t="str">
        <f t="shared" si="3"/>
        <v>YOK</v>
      </c>
      <c r="J18" s="1">
        <f t="shared" si="4"/>
        <v>0</v>
      </c>
      <c r="K18" s="1">
        <f t="shared" si="0"/>
        <v>0</v>
      </c>
      <c r="L18" s="1">
        <f t="shared" si="0"/>
        <v>0</v>
      </c>
      <c r="M18" s="1">
        <f t="shared" si="5"/>
        <v>0</v>
      </c>
      <c r="N18" s="1">
        <f t="shared" si="1"/>
        <v>0</v>
      </c>
      <c r="O18" s="1">
        <f t="shared" si="1"/>
        <v>0</v>
      </c>
      <c r="P18" s="1"/>
      <c r="Q18" s="14"/>
      <c r="R18" s="14"/>
      <c r="S18" s="14"/>
      <c r="T18" s="14"/>
      <c r="U18" s="14"/>
    </row>
    <row r="19" spans="1:21" ht="12.75">
      <c r="A19" s="50">
        <v>4</v>
      </c>
      <c r="B19" s="47"/>
      <c r="C19" s="48"/>
      <c r="D19" s="49"/>
      <c r="E19" s="32">
        <f>M19*G13</f>
        <v>0</v>
      </c>
      <c r="F19" s="32">
        <f>N19*G13</f>
        <v>0</v>
      </c>
      <c r="G19" s="32">
        <f>O19*G13</f>
        <v>0</v>
      </c>
      <c r="H19" s="33" t="str">
        <f t="shared" si="2"/>
        <v>YOK</v>
      </c>
      <c r="I19" s="33" t="str">
        <f t="shared" si="3"/>
        <v>YOK</v>
      </c>
      <c r="J19" s="1">
        <f t="shared" si="4"/>
        <v>0</v>
      </c>
      <c r="K19" s="1">
        <f t="shared" si="0"/>
        <v>0</v>
      </c>
      <c r="L19" s="1">
        <f t="shared" si="0"/>
        <v>0</v>
      </c>
      <c r="M19" s="1">
        <f t="shared" si="5"/>
        <v>0</v>
      </c>
      <c r="N19" s="1">
        <f t="shared" si="1"/>
        <v>0</v>
      </c>
      <c r="O19" s="1">
        <f t="shared" si="1"/>
        <v>0</v>
      </c>
      <c r="P19" s="1"/>
      <c r="Q19" s="14"/>
      <c r="R19" s="14"/>
      <c r="S19" s="14"/>
      <c r="T19" s="14"/>
      <c r="U19" s="14"/>
    </row>
    <row r="20" spans="1:21" ht="12.75">
      <c r="A20" s="50">
        <v>5</v>
      </c>
      <c r="B20" s="47"/>
      <c r="C20" s="48"/>
      <c r="D20" s="49"/>
      <c r="E20" s="32">
        <f>M20*G13</f>
        <v>0</v>
      </c>
      <c r="F20" s="32">
        <f>N20*G13</f>
        <v>0</v>
      </c>
      <c r="G20" s="32">
        <f>O20*G13</f>
        <v>0</v>
      </c>
      <c r="H20" s="33" t="str">
        <f t="shared" si="2"/>
        <v>YOK</v>
      </c>
      <c r="I20" s="33" t="str">
        <f t="shared" si="3"/>
        <v>YOK</v>
      </c>
      <c r="J20" s="1">
        <f t="shared" si="4"/>
        <v>0</v>
      </c>
      <c r="K20" s="1">
        <f t="shared" si="0"/>
        <v>0</v>
      </c>
      <c r="L20" s="1">
        <f t="shared" si="0"/>
        <v>0</v>
      </c>
      <c r="M20" s="1">
        <f t="shared" si="5"/>
        <v>0</v>
      </c>
      <c r="N20" s="1">
        <f t="shared" si="1"/>
        <v>0</v>
      </c>
      <c r="O20" s="1">
        <f t="shared" si="1"/>
        <v>0</v>
      </c>
      <c r="P20" s="1"/>
      <c r="Q20" s="14"/>
      <c r="R20" s="14"/>
      <c r="S20" s="14"/>
      <c r="T20" s="14"/>
      <c r="U20" s="14"/>
    </row>
    <row r="21" spans="1:21" ht="12.75">
      <c r="A21" s="50">
        <v>6</v>
      </c>
      <c r="B21" s="47"/>
      <c r="C21" s="48"/>
      <c r="D21" s="49"/>
      <c r="E21" s="32">
        <f>M21*G13</f>
        <v>0</v>
      </c>
      <c r="F21" s="32">
        <f>N21*G13</f>
        <v>0</v>
      </c>
      <c r="G21" s="32">
        <f>O21*G13</f>
        <v>0</v>
      </c>
      <c r="H21" s="33" t="str">
        <f t="shared" si="2"/>
        <v>YOK</v>
      </c>
      <c r="I21" s="33" t="str">
        <f t="shared" si="3"/>
        <v>YOK</v>
      </c>
      <c r="J21" s="1">
        <f t="shared" si="4"/>
        <v>0</v>
      </c>
      <c r="K21" s="1">
        <f t="shared" si="0"/>
        <v>0</v>
      </c>
      <c r="L21" s="1">
        <f t="shared" si="0"/>
        <v>0</v>
      </c>
      <c r="M21" s="1">
        <f t="shared" si="5"/>
        <v>0</v>
      </c>
      <c r="N21" s="1">
        <f t="shared" si="1"/>
        <v>0</v>
      </c>
      <c r="O21" s="1">
        <f t="shared" si="1"/>
        <v>0</v>
      </c>
      <c r="P21" s="1"/>
      <c r="Q21" s="14"/>
      <c r="R21" s="14"/>
      <c r="S21" s="14"/>
      <c r="T21" s="14"/>
      <c r="U21" s="14"/>
    </row>
    <row r="22" spans="1:21" ht="12.75">
      <c r="A22" s="50">
        <v>7</v>
      </c>
      <c r="B22" s="47"/>
      <c r="C22" s="48"/>
      <c r="D22" s="49"/>
      <c r="E22" s="32">
        <f>M22*G13</f>
        <v>0</v>
      </c>
      <c r="F22" s="32">
        <f>N22*G13</f>
        <v>0</v>
      </c>
      <c r="G22" s="32">
        <f>O22*G13</f>
        <v>0</v>
      </c>
      <c r="H22" s="33" t="str">
        <f t="shared" si="2"/>
        <v>YOK</v>
      </c>
      <c r="I22" s="33" t="str">
        <f t="shared" si="3"/>
        <v>YOK</v>
      </c>
      <c r="J22" s="1">
        <f t="shared" si="4"/>
        <v>0</v>
      </c>
      <c r="K22" s="1">
        <f t="shared" si="0"/>
        <v>0</v>
      </c>
      <c r="L22" s="1">
        <f t="shared" si="0"/>
        <v>0</v>
      </c>
      <c r="M22" s="1">
        <f t="shared" si="5"/>
        <v>0</v>
      </c>
      <c r="N22" s="1">
        <f t="shared" si="1"/>
        <v>0</v>
      </c>
      <c r="O22" s="1">
        <f t="shared" si="1"/>
        <v>0</v>
      </c>
      <c r="P22" s="1"/>
      <c r="Q22" s="14"/>
      <c r="R22" s="14"/>
      <c r="S22" s="14"/>
      <c r="T22" s="14"/>
      <c r="U22" s="14"/>
    </row>
    <row r="23" spans="1:16" ht="12.75">
      <c r="A23" s="50">
        <v>8</v>
      </c>
      <c r="B23" s="47"/>
      <c r="C23" s="48"/>
      <c r="D23" s="49"/>
      <c r="E23" s="32">
        <f>M23*G13</f>
        <v>0</v>
      </c>
      <c r="F23" s="32">
        <f>N23*G13</f>
        <v>0</v>
      </c>
      <c r="G23" s="32">
        <f>O23*G13</f>
        <v>0</v>
      </c>
      <c r="H23" s="33" t="str">
        <f t="shared" si="2"/>
        <v>YOK</v>
      </c>
      <c r="I23" s="33" t="str">
        <f t="shared" si="3"/>
        <v>YOK</v>
      </c>
      <c r="J23" s="1">
        <f t="shared" si="4"/>
        <v>0</v>
      </c>
      <c r="K23" s="1">
        <f t="shared" si="0"/>
        <v>0</v>
      </c>
      <c r="L23" s="1">
        <f t="shared" si="0"/>
        <v>0</v>
      </c>
      <c r="M23" s="1">
        <f t="shared" si="5"/>
        <v>0</v>
      </c>
      <c r="N23" s="1">
        <f t="shared" si="1"/>
        <v>0</v>
      </c>
      <c r="O23" s="1">
        <f t="shared" si="1"/>
        <v>0</v>
      </c>
      <c r="P23" s="1"/>
    </row>
    <row r="24" spans="1:21" ht="12.75">
      <c r="A24" s="50">
        <v>9</v>
      </c>
      <c r="B24" s="47"/>
      <c r="C24" s="48"/>
      <c r="D24" s="49"/>
      <c r="E24" s="32">
        <f>M24*G13</f>
        <v>0</v>
      </c>
      <c r="F24" s="32">
        <f>N24*G13</f>
        <v>0</v>
      </c>
      <c r="G24" s="32">
        <f>O24*G13</f>
        <v>0</v>
      </c>
      <c r="H24" s="33" t="str">
        <f t="shared" si="2"/>
        <v>YOK</v>
      </c>
      <c r="I24" s="33" t="str">
        <f t="shared" si="3"/>
        <v>YOK</v>
      </c>
      <c r="J24" s="1">
        <f t="shared" si="4"/>
        <v>0</v>
      </c>
      <c r="K24" s="1">
        <f t="shared" si="0"/>
        <v>0</v>
      </c>
      <c r="L24" s="1">
        <f t="shared" si="0"/>
        <v>0</v>
      </c>
      <c r="M24" s="1">
        <f t="shared" si="5"/>
        <v>0</v>
      </c>
      <c r="N24" s="1">
        <f t="shared" si="1"/>
        <v>0</v>
      </c>
      <c r="O24" s="1">
        <f t="shared" si="1"/>
        <v>0</v>
      </c>
      <c r="P24" s="1"/>
      <c r="Q24" s="20"/>
      <c r="R24" s="21"/>
      <c r="S24" s="21"/>
      <c r="T24" s="21"/>
      <c r="U24" s="21"/>
    </row>
    <row r="25" spans="1:21" ht="12.75">
      <c r="A25" s="50">
        <v>10</v>
      </c>
      <c r="B25" s="47"/>
      <c r="C25" s="48"/>
      <c r="D25" s="49"/>
      <c r="E25" s="32">
        <f>M25*G13</f>
        <v>0</v>
      </c>
      <c r="F25" s="32">
        <f>N25*G13</f>
        <v>0</v>
      </c>
      <c r="G25" s="32">
        <f>O25*G13</f>
        <v>0</v>
      </c>
      <c r="H25" s="33" t="str">
        <f t="shared" si="2"/>
        <v>YOK</v>
      </c>
      <c r="I25" s="33" t="str">
        <f t="shared" si="3"/>
        <v>YOK</v>
      </c>
      <c r="J25" s="1">
        <f t="shared" si="4"/>
        <v>0</v>
      </c>
      <c r="K25" s="1">
        <f t="shared" si="0"/>
        <v>0</v>
      </c>
      <c r="L25" s="1">
        <f t="shared" si="0"/>
        <v>0</v>
      </c>
      <c r="M25" s="1">
        <f t="shared" si="5"/>
        <v>0</v>
      </c>
      <c r="N25" s="1">
        <f t="shared" si="1"/>
        <v>0</v>
      </c>
      <c r="O25" s="1">
        <f t="shared" si="1"/>
        <v>0</v>
      </c>
      <c r="P25" s="1"/>
      <c r="Q25" s="21"/>
      <c r="R25" s="21"/>
      <c r="S25" s="21"/>
      <c r="T25" s="21"/>
      <c r="U25" s="21"/>
    </row>
    <row r="26" spans="1:16" ht="12.75">
      <c r="A26" s="50">
        <v>11</v>
      </c>
      <c r="B26" s="47"/>
      <c r="C26" s="48"/>
      <c r="D26" s="49"/>
      <c r="E26" s="32">
        <f>M26*G13</f>
        <v>0</v>
      </c>
      <c r="F26" s="32">
        <f>N26*G13</f>
        <v>0</v>
      </c>
      <c r="G26" s="32">
        <f>O26*G13</f>
        <v>0</v>
      </c>
      <c r="H26" s="33" t="str">
        <f t="shared" si="2"/>
        <v>YOK</v>
      </c>
      <c r="I26" s="33" t="str">
        <f t="shared" si="3"/>
        <v>YOK</v>
      </c>
      <c r="J26" s="1">
        <f t="shared" si="4"/>
        <v>0</v>
      </c>
      <c r="K26" s="1">
        <f t="shared" si="0"/>
        <v>0</v>
      </c>
      <c r="L26" s="1">
        <f t="shared" si="0"/>
        <v>0</v>
      </c>
      <c r="M26" s="1">
        <f t="shared" si="5"/>
        <v>0</v>
      </c>
      <c r="N26" s="1">
        <f t="shared" si="1"/>
        <v>0</v>
      </c>
      <c r="O26" s="1">
        <f t="shared" si="1"/>
        <v>0</v>
      </c>
      <c r="P26" s="1"/>
    </row>
    <row r="27" spans="1:21" ht="12.75" customHeight="1">
      <c r="A27" s="50">
        <v>12</v>
      </c>
      <c r="B27" s="47"/>
      <c r="C27" s="48"/>
      <c r="D27" s="49"/>
      <c r="E27" s="32">
        <f>M27*G13</f>
        <v>0</v>
      </c>
      <c r="F27" s="32">
        <f>N27*G13</f>
        <v>0</v>
      </c>
      <c r="G27" s="32">
        <f>O27*G13</f>
        <v>0</v>
      </c>
      <c r="H27" s="33" t="str">
        <f t="shared" si="2"/>
        <v>YOK</v>
      </c>
      <c r="I27" s="33" t="str">
        <f t="shared" si="3"/>
        <v>YOK</v>
      </c>
      <c r="J27" s="1">
        <f t="shared" si="4"/>
        <v>0</v>
      </c>
      <c r="K27" s="1">
        <f t="shared" si="0"/>
        <v>0</v>
      </c>
      <c r="L27" s="1">
        <f t="shared" si="0"/>
        <v>0</v>
      </c>
      <c r="M27" s="1">
        <f t="shared" si="5"/>
        <v>0</v>
      </c>
      <c r="N27" s="1">
        <f t="shared" si="1"/>
        <v>0</v>
      </c>
      <c r="O27" s="1">
        <f t="shared" si="1"/>
        <v>0</v>
      </c>
      <c r="P27" s="1"/>
      <c r="Q27" s="14"/>
      <c r="R27" s="14"/>
      <c r="S27" s="14"/>
      <c r="T27" s="14"/>
      <c r="U27" s="14"/>
    </row>
    <row r="28" spans="1:21" ht="12.75">
      <c r="A28" s="50">
        <v>13</v>
      </c>
      <c r="B28" s="47"/>
      <c r="C28" s="48"/>
      <c r="D28" s="49"/>
      <c r="E28" s="32">
        <f>M28*G13</f>
        <v>0</v>
      </c>
      <c r="F28" s="32">
        <f>N28*G13</f>
        <v>0</v>
      </c>
      <c r="G28" s="32">
        <f>O28*G13</f>
        <v>0</v>
      </c>
      <c r="H28" s="33" t="str">
        <f t="shared" si="2"/>
        <v>YOK</v>
      </c>
      <c r="I28" s="33" t="str">
        <f t="shared" si="3"/>
        <v>YOK</v>
      </c>
      <c r="J28" s="1">
        <f t="shared" si="4"/>
        <v>0</v>
      </c>
      <c r="K28" s="1">
        <f t="shared" si="0"/>
        <v>0</v>
      </c>
      <c r="L28" s="1">
        <f t="shared" si="0"/>
        <v>0</v>
      </c>
      <c r="M28" s="1">
        <f t="shared" si="5"/>
        <v>0</v>
      </c>
      <c r="N28" s="1">
        <f t="shared" si="1"/>
        <v>0</v>
      </c>
      <c r="O28" s="1">
        <f t="shared" si="1"/>
        <v>0</v>
      </c>
      <c r="P28" s="1"/>
      <c r="Q28" s="14"/>
      <c r="R28" s="14"/>
      <c r="S28" s="14"/>
      <c r="T28" s="14"/>
      <c r="U28" s="14"/>
    </row>
    <row r="29" spans="1:21" ht="12.75">
      <c r="A29" s="50">
        <v>14</v>
      </c>
      <c r="B29" s="47"/>
      <c r="C29" s="48"/>
      <c r="D29" s="49"/>
      <c r="E29" s="32">
        <f>M29*G13</f>
        <v>0</v>
      </c>
      <c r="F29" s="32">
        <f>N29*G13</f>
        <v>0</v>
      </c>
      <c r="G29" s="32">
        <f>O29*G13</f>
        <v>0</v>
      </c>
      <c r="H29" s="33" t="str">
        <f t="shared" si="2"/>
        <v>YOK</v>
      </c>
      <c r="I29" s="33" t="str">
        <f t="shared" si="3"/>
        <v>YOK</v>
      </c>
      <c r="J29" s="1">
        <f t="shared" si="4"/>
        <v>0</v>
      </c>
      <c r="K29" s="1">
        <f t="shared" si="0"/>
        <v>0</v>
      </c>
      <c r="L29" s="1">
        <f t="shared" si="0"/>
        <v>0</v>
      </c>
      <c r="M29" s="1">
        <f t="shared" si="5"/>
        <v>0</v>
      </c>
      <c r="N29" s="1">
        <f t="shared" si="1"/>
        <v>0</v>
      </c>
      <c r="O29" s="1">
        <f t="shared" si="1"/>
        <v>0</v>
      </c>
      <c r="P29" s="1"/>
      <c r="Q29" s="14"/>
      <c r="R29" s="14"/>
      <c r="S29" s="14"/>
      <c r="T29" s="14"/>
      <c r="U29" s="14"/>
    </row>
    <row r="30" spans="1:21" ht="12.75">
      <c r="A30" s="50">
        <v>15</v>
      </c>
      <c r="B30" s="47"/>
      <c r="C30" s="48"/>
      <c r="D30" s="49"/>
      <c r="E30" s="32">
        <f>M30*G13</f>
        <v>0</v>
      </c>
      <c r="F30" s="32">
        <f>N30*G13</f>
        <v>0</v>
      </c>
      <c r="G30" s="32">
        <f>O30*G13</f>
        <v>0</v>
      </c>
      <c r="H30" s="33" t="str">
        <f t="shared" si="2"/>
        <v>YOK</v>
      </c>
      <c r="I30" s="33" t="str">
        <f t="shared" si="3"/>
        <v>YOK</v>
      </c>
      <c r="J30" s="1">
        <f t="shared" si="4"/>
        <v>0</v>
      </c>
      <c r="K30" s="1">
        <f t="shared" si="0"/>
        <v>0</v>
      </c>
      <c r="L30" s="1">
        <f t="shared" si="0"/>
        <v>0</v>
      </c>
      <c r="M30" s="1">
        <f t="shared" si="5"/>
        <v>0</v>
      </c>
      <c r="N30" s="1">
        <f t="shared" si="1"/>
        <v>0</v>
      </c>
      <c r="O30" s="1">
        <f t="shared" si="1"/>
        <v>0</v>
      </c>
      <c r="P30" s="1"/>
      <c r="Q30" s="14"/>
      <c r="R30" s="14"/>
      <c r="S30" s="14"/>
      <c r="T30" s="14"/>
      <c r="U30" s="14"/>
    </row>
    <row r="31" spans="1:21" ht="12.75">
      <c r="A31" s="50">
        <v>16</v>
      </c>
      <c r="B31" s="47"/>
      <c r="C31" s="48"/>
      <c r="D31" s="49"/>
      <c r="E31" s="32">
        <f>M31*G13</f>
        <v>0</v>
      </c>
      <c r="F31" s="32">
        <f>N31*G13</f>
        <v>0</v>
      </c>
      <c r="G31" s="32">
        <f>O31*G13</f>
        <v>0</v>
      </c>
      <c r="H31" s="33" t="str">
        <f t="shared" si="2"/>
        <v>YOK</v>
      </c>
      <c r="I31" s="33" t="str">
        <f t="shared" si="3"/>
        <v>YOK</v>
      </c>
      <c r="J31" s="1">
        <f t="shared" si="4"/>
        <v>0</v>
      </c>
      <c r="K31" s="1">
        <f t="shared" si="0"/>
        <v>0</v>
      </c>
      <c r="L31" s="1">
        <f t="shared" si="0"/>
        <v>0</v>
      </c>
      <c r="M31" s="1">
        <f t="shared" si="5"/>
        <v>0</v>
      </c>
      <c r="N31" s="1">
        <f t="shared" si="1"/>
        <v>0</v>
      </c>
      <c r="O31" s="1">
        <f t="shared" si="1"/>
        <v>0</v>
      </c>
      <c r="P31" s="1"/>
      <c r="Q31" s="22"/>
      <c r="R31" s="22"/>
      <c r="S31" s="22"/>
      <c r="T31" s="22"/>
      <c r="U31" s="22"/>
    </row>
    <row r="32" spans="1:21" ht="12.75">
      <c r="A32" s="50">
        <v>17</v>
      </c>
      <c r="B32" s="47"/>
      <c r="C32" s="48"/>
      <c r="D32" s="49"/>
      <c r="E32" s="32">
        <f>M32*G13</f>
        <v>0</v>
      </c>
      <c r="F32" s="32">
        <f>N32*G13</f>
        <v>0</v>
      </c>
      <c r="G32" s="32">
        <f>O32*G13</f>
        <v>0</v>
      </c>
      <c r="H32" s="33" t="str">
        <f t="shared" si="2"/>
        <v>YOK</v>
      </c>
      <c r="I32" s="33" t="str">
        <f t="shared" si="3"/>
        <v>YOK</v>
      </c>
      <c r="J32" s="1">
        <f t="shared" si="4"/>
        <v>0</v>
      </c>
      <c r="K32" s="1">
        <f t="shared" si="4"/>
        <v>0</v>
      </c>
      <c r="L32" s="1">
        <f t="shared" si="4"/>
        <v>0</v>
      </c>
      <c r="M32" s="1">
        <f t="shared" si="5"/>
        <v>0</v>
      </c>
      <c r="N32" s="1">
        <f t="shared" si="5"/>
        <v>0</v>
      </c>
      <c r="O32" s="1">
        <f t="shared" si="5"/>
        <v>0</v>
      </c>
      <c r="P32" s="1"/>
      <c r="Q32" s="11"/>
      <c r="R32" s="11"/>
      <c r="S32" s="11"/>
      <c r="T32" s="11"/>
      <c r="U32" s="11"/>
    </row>
    <row r="33" spans="1:21" ht="12.75">
      <c r="A33" s="50">
        <v>18</v>
      </c>
      <c r="B33" s="47"/>
      <c r="C33" s="48"/>
      <c r="D33" s="49"/>
      <c r="E33" s="32">
        <f>M33*G13</f>
        <v>0</v>
      </c>
      <c r="F33" s="32">
        <f>N33*G13</f>
        <v>0</v>
      </c>
      <c r="G33" s="32">
        <f>O33*G13</f>
        <v>0</v>
      </c>
      <c r="H33" s="33" t="str">
        <f t="shared" si="2"/>
        <v>YOK</v>
      </c>
      <c r="I33" s="33" t="str">
        <f t="shared" si="3"/>
        <v>YOK</v>
      </c>
      <c r="J33" s="1">
        <f t="shared" si="4"/>
        <v>0</v>
      </c>
      <c r="K33" s="1">
        <f t="shared" si="4"/>
        <v>0</v>
      </c>
      <c r="L33" s="1">
        <f t="shared" si="4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24"/>
      <c r="R33" s="24"/>
      <c r="S33" s="24"/>
      <c r="T33" s="25"/>
      <c r="U33" s="25"/>
    </row>
    <row r="34" spans="1:21" ht="12.75">
      <c r="A34" s="50">
        <v>19</v>
      </c>
      <c r="B34" s="47"/>
      <c r="C34" s="48"/>
      <c r="D34" s="49"/>
      <c r="E34" s="32">
        <f>M34*G13</f>
        <v>0</v>
      </c>
      <c r="F34" s="32">
        <f>N34*G13</f>
        <v>0</v>
      </c>
      <c r="G34" s="32">
        <f>O34*G13</f>
        <v>0</v>
      </c>
      <c r="H34" s="33" t="str">
        <f t="shared" si="2"/>
        <v>YOK</v>
      </c>
      <c r="I34" s="33" t="str">
        <f t="shared" si="3"/>
        <v>YOK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/>
      <c r="Q34" s="24"/>
      <c r="R34" s="24"/>
      <c r="S34" s="24"/>
      <c r="T34" s="25"/>
      <c r="U34" s="25"/>
    </row>
    <row r="35" spans="1:16" ht="12.75">
      <c r="A35" s="50">
        <v>20</v>
      </c>
      <c r="B35" s="47"/>
      <c r="C35" s="48"/>
      <c r="D35" s="49"/>
      <c r="E35" s="32">
        <f>M35*G13</f>
        <v>0</v>
      </c>
      <c r="F35" s="32">
        <f>N35*G13</f>
        <v>0</v>
      </c>
      <c r="G35" s="32">
        <f>O35*G13</f>
        <v>0</v>
      </c>
      <c r="H35" s="33" t="str">
        <f t="shared" si="2"/>
        <v>YOK</v>
      </c>
      <c r="I35" s="33" t="str">
        <f t="shared" si="3"/>
        <v>YOK</v>
      </c>
      <c r="J35" s="1">
        <f t="shared" si="4"/>
        <v>0</v>
      </c>
      <c r="K35" s="1">
        <f t="shared" si="4"/>
        <v>0</v>
      </c>
      <c r="L35" s="1">
        <f t="shared" si="4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/>
    </row>
    <row r="36" spans="1:16" ht="12.75">
      <c r="A36" s="50">
        <v>21</v>
      </c>
      <c r="B36" s="47"/>
      <c r="C36" s="48"/>
      <c r="D36" s="49"/>
      <c r="E36" s="32">
        <f>M36*G13</f>
        <v>0</v>
      </c>
      <c r="F36" s="32">
        <f>N36*G13</f>
        <v>0</v>
      </c>
      <c r="G36" s="32">
        <f>O36*G13</f>
        <v>0</v>
      </c>
      <c r="H36" s="33" t="str">
        <f t="shared" si="2"/>
        <v>YOK</v>
      </c>
      <c r="I36" s="33" t="str">
        <f t="shared" si="3"/>
        <v>YOK</v>
      </c>
      <c r="J36" s="1">
        <f t="shared" si="4"/>
        <v>0</v>
      </c>
      <c r="K36" s="1">
        <f t="shared" si="4"/>
        <v>0</v>
      </c>
      <c r="L36" s="1">
        <f t="shared" si="4"/>
        <v>0</v>
      </c>
      <c r="M36" s="1">
        <f t="shared" si="5"/>
        <v>0</v>
      </c>
      <c r="N36" s="1">
        <f t="shared" si="5"/>
        <v>0</v>
      </c>
      <c r="O36" s="1">
        <f t="shared" si="5"/>
        <v>0</v>
      </c>
      <c r="P36" s="1"/>
    </row>
    <row r="37" spans="1:21" ht="12.75" customHeight="1">
      <c r="A37" s="50">
        <v>22</v>
      </c>
      <c r="B37" s="47"/>
      <c r="C37" s="48"/>
      <c r="D37" s="49"/>
      <c r="E37" s="32">
        <f>M37*G13</f>
        <v>0</v>
      </c>
      <c r="F37" s="32">
        <f>N37*G13</f>
        <v>0</v>
      </c>
      <c r="G37" s="32">
        <f>O37*G13</f>
        <v>0</v>
      </c>
      <c r="H37" s="33" t="str">
        <f t="shared" si="2"/>
        <v>YOK</v>
      </c>
      <c r="I37" s="33" t="str">
        <f t="shared" si="3"/>
        <v>YOK</v>
      </c>
      <c r="J37" s="1">
        <f t="shared" si="4"/>
        <v>0</v>
      </c>
      <c r="K37" s="1">
        <f t="shared" si="4"/>
        <v>0</v>
      </c>
      <c r="L37" s="1">
        <f t="shared" si="4"/>
        <v>0</v>
      </c>
      <c r="M37" s="1">
        <f t="shared" si="5"/>
        <v>0</v>
      </c>
      <c r="N37" s="1">
        <f t="shared" si="5"/>
        <v>0</v>
      </c>
      <c r="O37" s="1">
        <f t="shared" si="5"/>
        <v>0</v>
      </c>
      <c r="P37" s="1"/>
      <c r="Q37" s="14"/>
      <c r="R37" s="14"/>
      <c r="S37" s="14"/>
      <c r="T37" s="14"/>
      <c r="U37" s="14"/>
    </row>
    <row r="38" spans="1:21" ht="12.75">
      <c r="A38" s="50">
        <v>23</v>
      </c>
      <c r="B38" s="47"/>
      <c r="C38" s="48"/>
      <c r="D38" s="49"/>
      <c r="E38" s="32">
        <f>M38*G13</f>
        <v>0</v>
      </c>
      <c r="F38" s="32">
        <f>N38*G13</f>
        <v>0</v>
      </c>
      <c r="G38" s="32">
        <f>O38*G13</f>
        <v>0</v>
      </c>
      <c r="H38" s="33" t="str">
        <f t="shared" si="2"/>
        <v>YOK</v>
      </c>
      <c r="I38" s="33" t="str">
        <f t="shared" si="3"/>
        <v>YOK</v>
      </c>
      <c r="J38" s="1">
        <f t="shared" si="4"/>
        <v>0</v>
      </c>
      <c r="K38" s="1">
        <f t="shared" si="4"/>
        <v>0</v>
      </c>
      <c r="L38" s="1">
        <f t="shared" si="4"/>
        <v>0</v>
      </c>
      <c r="M38" s="1">
        <f t="shared" si="5"/>
        <v>0</v>
      </c>
      <c r="N38" s="1">
        <f t="shared" si="5"/>
        <v>0</v>
      </c>
      <c r="O38" s="1">
        <f t="shared" si="5"/>
        <v>0</v>
      </c>
      <c r="P38" s="1"/>
      <c r="Q38" s="14"/>
      <c r="R38" s="14"/>
      <c r="S38" s="14"/>
      <c r="T38" s="14"/>
      <c r="U38" s="14"/>
    </row>
    <row r="39" spans="1:21" ht="12.75">
      <c r="A39" s="50">
        <v>24</v>
      </c>
      <c r="B39" s="47"/>
      <c r="C39" s="48"/>
      <c r="D39" s="49"/>
      <c r="E39" s="32">
        <f>M39*G13</f>
        <v>0</v>
      </c>
      <c r="F39" s="32">
        <f>N39*G13</f>
        <v>0</v>
      </c>
      <c r="G39" s="32">
        <f>O39*G13</f>
        <v>0</v>
      </c>
      <c r="H39" s="33" t="str">
        <f t="shared" si="2"/>
        <v>YOK</v>
      </c>
      <c r="I39" s="33" t="str">
        <f t="shared" si="3"/>
        <v>YOK</v>
      </c>
      <c r="J39" s="1">
        <f t="shared" si="4"/>
        <v>0</v>
      </c>
      <c r="K39" s="1">
        <f t="shared" si="4"/>
        <v>0</v>
      </c>
      <c r="L39" s="1">
        <f t="shared" si="4"/>
        <v>0</v>
      </c>
      <c r="M39" s="1">
        <f t="shared" si="5"/>
        <v>0</v>
      </c>
      <c r="N39" s="1">
        <f t="shared" si="5"/>
        <v>0</v>
      </c>
      <c r="O39" s="1">
        <f t="shared" si="5"/>
        <v>0</v>
      </c>
      <c r="P39" s="1"/>
      <c r="Q39" s="14"/>
      <c r="R39" s="14"/>
      <c r="S39" s="14"/>
      <c r="T39" s="14"/>
      <c r="U39" s="14"/>
    </row>
    <row r="40" spans="1:21" ht="12.75">
      <c r="A40" s="50">
        <v>25</v>
      </c>
      <c r="B40" s="47"/>
      <c r="C40" s="48"/>
      <c r="D40" s="49"/>
      <c r="E40" s="32">
        <f>M40*G13</f>
        <v>0</v>
      </c>
      <c r="F40" s="32">
        <f>N40*G13</f>
        <v>0</v>
      </c>
      <c r="G40" s="32">
        <f>O40*G13</f>
        <v>0</v>
      </c>
      <c r="H40" s="33" t="str">
        <f t="shared" si="2"/>
        <v>YOK</v>
      </c>
      <c r="I40" s="33" t="str">
        <f t="shared" si="3"/>
        <v>YOK</v>
      </c>
      <c r="J40" s="1">
        <f t="shared" si="4"/>
        <v>0</v>
      </c>
      <c r="K40" s="1">
        <f t="shared" si="4"/>
        <v>0</v>
      </c>
      <c r="L40" s="1">
        <f t="shared" si="4"/>
        <v>0</v>
      </c>
      <c r="M40" s="1">
        <f t="shared" si="5"/>
        <v>0</v>
      </c>
      <c r="N40" s="1">
        <f t="shared" si="5"/>
        <v>0</v>
      </c>
      <c r="O40" s="1">
        <f t="shared" si="5"/>
        <v>0</v>
      </c>
      <c r="P40" s="1"/>
      <c r="Q40" s="14"/>
      <c r="R40" s="14"/>
      <c r="S40" s="14"/>
      <c r="T40" s="14"/>
      <c r="U40" s="14"/>
    </row>
    <row r="41" spans="1:16" ht="12.75">
      <c r="A41" s="50">
        <v>26</v>
      </c>
      <c r="B41" s="47"/>
      <c r="C41" s="48"/>
      <c r="D41" s="49"/>
      <c r="E41" s="32">
        <f>M41*G13</f>
        <v>0</v>
      </c>
      <c r="F41" s="32">
        <f>N41*G13</f>
        <v>0</v>
      </c>
      <c r="G41" s="32">
        <f>O41*G13</f>
        <v>0</v>
      </c>
      <c r="H41" s="33" t="str">
        <f t="shared" si="2"/>
        <v>YOK</v>
      </c>
      <c r="I41" s="33" t="str">
        <f t="shared" si="3"/>
        <v>YOK</v>
      </c>
      <c r="J41" s="1">
        <f t="shared" si="4"/>
        <v>0</v>
      </c>
      <c r="K41" s="1">
        <f t="shared" si="4"/>
        <v>0</v>
      </c>
      <c r="L41" s="1">
        <f t="shared" si="4"/>
        <v>0</v>
      </c>
      <c r="M41" s="1">
        <f t="shared" si="5"/>
        <v>0</v>
      </c>
      <c r="N41" s="1">
        <f t="shared" si="5"/>
        <v>0</v>
      </c>
      <c r="O41" s="1">
        <f t="shared" si="5"/>
        <v>0</v>
      </c>
      <c r="P41" s="1"/>
    </row>
    <row r="42" spans="1:22" ht="12.75" customHeight="1">
      <c r="A42" s="50">
        <v>27</v>
      </c>
      <c r="B42" s="47"/>
      <c r="C42" s="48"/>
      <c r="D42" s="49"/>
      <c r="E42" s="32">
        <f>M42*G13</f>
        <v>0</v>
      </c>
      <c r="F42" s="32">
        <f>N42*G13</f>
        <v>0</v>
      </c>
      <c r="G42" s="32">
        <f>O42*G13</f>
        <v>0</v>
      </c>
      <c r="H42" s="33" t="str">
        <f t="shared" si="2"/>
        <v>YOK</v>
      </c>
      <c r="I42" s="33" t="str">
        <f t="shared" si="3"/>
        <v>YOK</v>
      </c>
      <c r="J42" s="1">
        <f t="shared" si="4"/>
        <v>0</v>
      </c>
      <c r="K42" s="1">
        <f t="shared" si="4"/>
        <v>0</v>
      </c>
      <c r="L42" s="1">
        <f t="shared" si="4"/>
        <v>0</v>
      </c>
      <c r="M42" s="1">
        <f t="shared" si="5"/>
        <v>0</v>
      </c>
      <c r="N42" s="1">
        <f t="shared" si="5"/>
        <v>0</v>
      </c>
      <c r="O42" s="1">
        <f t="shared" si="5"/>
        <v>0</v>
      </c>
      <c r="P42" s="1"/>
      <c r="Q42" s="14"/>
      <c r="R42" s="14"/>
      <c r="S42" s="14"/>
      <c r="T42" s="14"/>
      <c r="U42" s="14"/>
      <c r="V42" s="16"/>
    </row>
    <row r="43" spans="1:21" ht="12.75">
      <c r="A43" s="50">
        <v>28</v>
      </c>
      <c r="B43" s="47"/>
      <c r="C43" s="48"/>
      <c r="D43" s="49"/>
      <c r="E43" s="32">
        <f>M43*G13</f>
        <v>0</v>
      </c>
      <c r="F43" s="32">
        <f>N43*G13</f>
        <v>0</v>
      </c>
      <c r="G43" s="32">
        <f>O43*G13</f>
        <v>0</v>
      </c>
      <c r="H43" s="33" t="str">
        <f t="shared" si="2"/>
        <v>YOK</v>
      </c>
      <c r="I43" s="33" t="str">
        <f t="shared" si="3"/>
        <v>YOK</v>
      </c>
      <c r="J43" s="1">
        <f t="shared" si="4"/>
        <v>0</v>
      </c>
      <c r="K43" s="1">
        <f t="shared" si="4"/>
        <v>0</v>
      </c>
      <c r="L43" s="1">
        <f t="shared" si="4"/>
        <v>0</v>
      </c>
      <c r="M43" s="1">
        <f t="shared" si="5"/>
        <v>0</v>
      </c>
      <c r="N43" s="1">
        <f t="shared" si="5"/>
        <v>0</v>
      </c>
      <c r="O43" s="1">
        <f t="shared" si="5"/>
        <v>0</v>
      </c>
      <c r="P43" s="1"/>
      <c r="Q43" s="14"/>
      <c r="R43" s="14"/>
      <c r="S43" s="14"/>
      <c r="T43" s="14"/>
      <c r="U43" s="14"/>
    </row>
    <row r="44" spans="1:21" ht="12.75">
      <c r="A44" s="50">
        <v>29</v>
      </c>
      <c r="B44" s="47"/>
      <c r="C44" s="48"/>
      <c r="D44" s="49"/>
      <c r="E44" s="32">
        <f>M44*G13</f>
        <v>0</v>
      </c>
      <c r="F44" s="32">
        <f>N44*G13</f>
        <v>0</v>
      </c>
      <c r="G44" s="32">
        <f>O44*G13</f>
        <v>0</v>
      </c>
      <c r="H44" s="33" t="str">
        <f t="shared" si="2"/>
        <v>YOK</v>
      </c>
      <c r="I44" s="33" t="str">
        <f t="shared" si="3"/>
        <v>YOK</v>
      </c>
      <c r="J44" s="1">
        <f t="shared" si="4"/>
        <v>0</v>
      </c>
      <c r="K44" s="1">
        <f t="shared" si="4"/>
        <v>0</v>
      </c>
      <c r="L44" s="1">
        <f t="shared" si="4"/>
        <v>0</v>
      </c>
      <c r="M44" s="1">
        <f t="shared" si="5"/>
        <v>0</v>
      </c>
      <c r="N44" s="1">
        <f t="shared" si="5"/>
        <v>0</v>
      </c>
      <c r="O44" s="1">
        <f t="shared" si="5"/>
        <v>0</v>
      </c>
      <c r="P44" s="1"/>
      <c r="Q44" s="14"/>
      <c r="R44" s="14"/>
      <c r="S44" s="14"/>
      <c r="T44" s="14"/>
      <c r="U44" s="14"/>
    </row>
    <row r="45" spans="1:21" ht="12.75">
      <c r="A45" s="50">
        <v>30</v>
      </c>
      <c r="B45" s="47"/>
      <c r="C45" s="48"/>
      <c r="D45" s="49"/>
      <c r="E45" s="32">
        <f>M45*G13</f>
        <v>0</v>
      </c>
      <c r="F45" s="32">
        <f>N45*G13</f>
        <v>0</v>
      </c>
      <c r="G45" s="32">
        <f>O45*G13</f>
        <v>0</v>
      </c>
      <c r="H45" s="33" t="str">
        <f t="shared" si="2"/>
        <v>YOK</v>
      </c>
      <c r="I45" s="33" t="str">
        <f t="shared" si="3"/>
        <v>YOK</v>
      </c>
      <c r="J45" s="1">
        <f t="shared" si="4"/>
        <v>0</v>
      </c>
      <c r="K45" s="1">
        <f t="shared" si="4"/>
        <v>0</v>
      </c>
      <c r="L45" s="1">
        <f t="shared" si="4"/>
        <v>0</v>
      </c>
      <c r="M45" s="1">
        <f t="shared" si="5"/>
        <v>0</v>
      </c>
      <c r="N45" s="1">
        <f t="shared" si="5"/>
        <v>0</v>
      </c>
      <c r="O45" s="1">
        <f t="shared" si="5"/>
        <v>0</v>
      </c>
      <c r="P45" s="1"/>
      <c r="Q45" s="26"/>
      <c r="R45" s="26"/>
      <c r="S45" s="26"/>
      <c r="T45" s="26"/>
      <c r="U45" s="26"/>
    </row>
    <row r="46" spans="1:21" ht="12.75">
      <c r="A46" s="50">
        <v>31</v>
      </c>
      <c r="B46" s="47"/>
      <c r="C46" s="48"/>
      <c r="D46" s="49"/>
      <c r="E46" s="32">
        <f>M46*G13</f>
        <v>0</v>
      </c>
      <c r="F46" s="32">
        <f>N46*G13</f>
        <v>0</v>
      </c>
      <c r="G46" s="32">
        <f>O46*G13</f>
        <v>0</v>
      </c>
      <c r="H46" s="33" t="str">
        <f t="shared" si="2"/>
        <v>YOK</v>
      </c>
      <c r="I46" s="33" t="str">
        <f t="shared" si="3"/>
        <v>YOK</v>
      </c>
      <c r="J46" s="1">
        <f t="shared" si="4"/>
        <v>0</v>
      </c>
      <c r="K46" s="1">
        <f t="shared" si="4"/>
        <v>0</v>
      </c>
      <c r="L46" s="1">
        <f t="shared" si="4"/>
        <v>0</v>
      </c>
      <c r="M46" s="1">
        <f t="shared" si="5"/>
        <v>0</v>
      </c>
      <c r="N46" s="1">
        <f t="shared" si="5"/>
        <v>0</v>
      </c>
      <c r="O46" s="1">
        <f t="shared" si="5"/>
        <v>0</v>
      </c>
      <c r="P46" s="1"/>
      <c r="Q46" s="23"/>
      <c r="R46" s="23"/>
      <c r="S46" s="23"/>
      <c r="T46" s="23"/>
      <c r="U46" s="23"/>
    </row>
    <row r="47" spans="1:21" ht="12.75" customHeight="1" hidden="1">
      <c r="A47" s="29" t="s">
        <v>13</v>
      </c>
      <c r="B47" s="30">
        <f>MAX(B15:B46)</f>
        <v>0</v>
      </c>
      <c r="C47" s="30">
        <f>MAX(C15:C46)</f>
        <v>0</v>
      </c>
      <c r="D47" s="30">
        <f>MAX(D15:D46)</f>
        <v>0</v>
      </c>
      <c r="E47" s="31"/>
      <c r="F47" s="31"/>
      <c r="G47" s="31"/>
      <c r="H47" s="31"/>
      <c r="I47" s="31"/>
      <c r="J47" s="1"/>
      <c r="K47" s="1"/>
      <c r="L47" s="1"/>
      <c r="M47" s="1"/>
      <c r="N47" s="1"/>
      <c r="O47" s="1"/>
      <c r="P47" s="1"/>
      <c r="Q47" s="23"/>
      <c r="R47" s="23"/>
      <c r="S47" s="23"/>
      <c r="T47" s="23"/>
      <c r="U47" s="23"/>
    </row>
    <row r="48" spans="1:21" ht="12.75" customHeight="1" hidden="1">
      <c r="A48" s="29" t="s">
        <v>16</v>
      </c>
      <c r="B48" s="30">
        <f>B15</f>
        <v>0</v>
      </c>
      <c r="C48" s="30">
        <f>C15</f>
        <v>0</v>
      </c>
      <c r="D48" s="30">
        <f>D15</f>
        <v>0</v>
      </c>
      <c r="E48" s="31"/>
      <c r="F48" s="31"/>
      <c r="G48" s="31"/>
      <c r="H48" s="31"/>
      <c r="I48" s="31"/>
      <c r="J48" s="1"/>
      <c r="K48" s="1"/>
      <c r="L48" s="1"/>
      <c r="M48" s="1"/>
      <c r="N48" s="1"/>
      <c r="O48" s="1"/>
      <c r="P48" s="1"/>
      <c r="Q48" s="23"/>
      <c r="R48" s="23"/>
      <c r="S48" s="23"/>
      <c r="T48" s="23"/>
      <c r="U48" s="23"/>
    </row>
    <row r="49" spans="1:21" ht="12.75" customHeight="1" hidden="1">
      <c r="A49" s="29" t="s">
        <v>14</v>
      </c>
      <c r="B49" s="30">
        <f>B47-B48</f>
        <v>0</v>
      </c>
      <c r="C49" s="30">
        <f>C47-C48</f>
        <v>0</v>
      </c>
      <c r="D49" s="30">
        <f>D47-D48</f>
        <v>0</v>
      </c>
      <c r="E49" s="31"/>
      <c r="F49" s="31"/>
      <c r="G49" s="31"/>
      <c r="H49" s="31"/>
      <c r="I49" s="31"/>
      <c r="J49" s="1"/>
      <c r="K49" s="1"/>
      <c r="L49" s="1"/>
      <c r="M49" s="1"/>
      <c r="N49" s="1"/>
      <c r="O49" s="1"/>
      <c r="P49" s="1"/>
      <c r="Q49" s="23"/>
      <c r="R49" s="23"/>
      <c r="S49" s="23"/>
      <c r="T49" s="23"/>
      <c r="U49" s="23"/>
    </row>
    <row r="50" spans="1:21" ht="12.75" customHeight="1" hidden="1">
      <c r="A50" s="29" t="s">
        <v>15</v>
      </c>
      <c r="B50" s="30">
        <f>B49*G13</f>
        <v>0</v>
      </c>
      <c r="C50" s="30">
        <f>C49*G13</f>
        <v>0</v>
      </c>
      <c r="D50" s="30">
        <f>D49*G13</f>
        <v>0</v>
      </c>
      <c r="E50" s="31"/>
      <c r="F50" s="31"/>
      <c r="G50" s="31"/>
      <c r="H50" s="31"/>
      <c r="I50" s="31"/>
      <c r="Q50" s="23"/>
      <c r="R50" s="23"/>
      <c r="S50" s="23"/>
      <c r="T50" s="23"/>
      <c r="U50" s="23"/>
    </row>
    <row r="51" spans="1:21" ht="12.75">
      <c r="A51" s="27"/>
      <c r="B51" s="27"/>
      <c r="C51" s="27"/>
      <c r="D51" s="27"/>
      <c r="E51" s="27"/>
      <c r="F51" s="27"/>
      <c r="G51" s="27"/>
      <c r="H51" s="27"/>
      <c r="I51" s="27"/>
      <c r="Q51" s="23"/>
      <c r="R51" s="23"/>
      <c r="S51" s="23"/>
      <c r="T51" s="23"/>
      <c r="U51" s="23"/>
    </row>
    <row r="52" spans="1:21" ht="12.75">
      <c r="A52" s="27"/>
      <c r="B52" s="27"/>
      <c r="C52" s="27"/>
      <c r="D52" s="27"/>
      <c r="E52" s="27"/>
      <c r="F52" s="27"/>
      <c r="G52" s="27"/>
      <c r="H52" s="27"/>
      <c r="I52" s="27"/>
      <c r="Q52" s="23"/>
      <c r="R52" s="23"/>
      <c r="S52" s="23"/>
      <c r="T52" s="23"/>
      <c r="U52" s="23"/>
    </row>
    <row r="53" spans="1:21" ht="12.75">
      <c r="A53" s="27"/>
      <c r="B53" s="27"/>
      <c r="C53" s="27"/>
      <c r="D53" s="27"/>
      <c r="E53" s="27"/>
      <c r="F53" s="27"/>
      <c r="G53" s="27"/>
      <c r="H53" s="27"/>
      <c r="I53" s="27"/>
      <c r="Q53" s="23"/>
      <c r="R53" s="23"/>
      <c r="S53" s="23"/>
      <c r="T53" s="23"/>
      <c r="U53" s="23"/>
    </row>
    <row r="54" spans="1:21" ht="12.75">
      <c r="A54" s="27"/>
      <c r="B54" s="27"/>
      <c r="C54" s="27"/>
      <c r="D54" s="27"/>
      <c r="E54" s="27"/>
      <c r="F54" s="27"/>
      <c r="G54" s="27"/>
      <c r="H54" s="27"/>
      <c r="I54" s="27"/>
      <c r="Q54" s="23"/>
      <c r="R54" s="23"/>
      <c r="S54" s="23"/>
      <c r="T54" s="23"/>
      <c r="U54" s="23"/>
    </row>
    <row r="55" spans="1:21" ht="12.75">
      <c r="A55" s="27"/>
      <c r="B55" s="27"/>
      <c r="C55" s="27"/>
      <c r="D55" s="27"/>
      <c r="E55" s="27"/>
      <c r="F55" s="27"/>
      <c r="G55" s="27"/>
      <c r="H55" s="27"/>
      <c r="I55" s="27"/>
      <c r="Q55" s="23"/>
      <c r="R55" s="23"/>
      <c r="S55" s="23"/>
      <c r="T55" s="23"/>
      <c r="U55" s="23"/>
    </row>
    <row r="56" spans="1:21" ht="12.75">
      <c r="A56" s="27"/>
      <c r="B56" s="27"/>
      <c r="C56" s="27"/>
      <c r="D56" s="27"/>
      <c r="E56" s="27"/>
      <c r="F56" s="27"/>
      <c r="G56" s="27"/>
      <c r="H56" s="27"/>
      <c r="I56" s="27"/>
      <c r="Q56" s="23"/>
      <c r="R56" s="23"/>
      <c r="S56" s="23"/>
      <c r="T56" s="23"/>
      <c r="U56" s="23"/>
    </row>
    <row r="57" spans="1:21" ht="12.75">
      <c r="A57" s="27"/>
      <c r="B57" s="27"/>
      <c r="C57" s="27"/>
      <c r="D57" s="27"/>
      <c r="E57" s="27"/>
      <c r="F57" s="27"/>
      <c r="G57" s="27"/>
      <c r="H57" s="27"/>
      <c r="I57" s="27"/>
      <c r="Q57" s="23"/>
      <c r="R57" s="23"/>
      <c r="S57" s="23"/>
      <c r="T57" s="23"/>
      <c r="U57" s="23"/>
    </row>
    <row r="58" spans="1:21" ht="12.75">
      <c r="A58" s="27"/>
      <c r="B58" s="27"/>
      <c r="C58" s="27"/>
      <c r="D58" s="27"/>
      <c r="E58" s="27"/>
      <c r="F58" s="27"/>
      <c r="G58" s="27"/>
      <c r="H58" s="27"/>
      <c r="I58" s="27"/>
      <c r="Q58" s="23"/>
      <c r="R58" s="23"/>
      <c r="S58" s="23"/>
      <c r="T58" s="23"/>
      <c r="U58" s="23"/>
    </row>
    <row r="59" spans="1:21" ht="12.75">
      <c r="A59" s="27"/>
      <c r="B59" s="27"/>
      <c r="C59" s="27"/>
      <c r="D59" s="27"/>
      <c r="E59" s="27"/>
      <c r="F59" s="27"/>
      <c r="G59" s="27"/>
      <c r="H59" s="27"/>
      <c r="I59" s="27"/>
      <c r="Q59" s="23"/>
      <c r="R59" s="23"/>
      <c r="S59" s="23"/>
      <c r="T59" s="23"/>
      <c r="U59" s="23"/>
    </row>
    <row r="60" spans="1:21" ht="12.75">
      <c r="A60" s="27"/>
      <c r="B60" s="27"/>
      <c r="C60" s="27"/>
      <c r="D60" s="27"/>
      <c r="E60" s="27"/>
      <c r="F60" s="27"/>
      <c r="G60" s="27"/>
      <c r="H60" s="27"/>
      <c r="I60" s="27"/>
      <c r="Q60" s="23"/>
      <c r="R60" s="23"/>
      <c r="S60" s="23"/>
      <c r="T60" s="23"/>
      <c r="U60" s="23"/>
    </row>
    <row r="61" spans="1:21" ht="12.75">
      <c r="A61" s="27"/>
      <c r="B61" s="27"/>
      <c r="C61" s="27"/>
      <c r="D61" s="27"/>
      <c r="E61" s="27"/>
      <c r="F61" s="27"/>
      <c r="G61" s="27"/>
      <c r="H61" s="27"/>
      <c r="I61" s="27"/>
      <c r="Q61" s="23"/>
      <c r="R61" s="23"/>
      <c r="S61" s="23"/>
      <c r="T61" s="23"/>
      <c r="U61" s="23"/>
    </row>
    <row r="62" spans="1:21" ht="12.75">
      <c r="A62" s="27"/>
      <c r="B62" s="27"/>
      <c r="C62" s="27"/>
      <c r="D62" s="27"/>
      <c r="E62" s="27"/>
      <c r="F62" s="27"/>
      <c r="G62" s="27"/>
      <c r="H62" s="27"/>
      <c r="I62" s="27"/>
      <c r="Q62" s="23"/>
      <c r="R62" s="23"/>
      <c r="S62" s="23"/>
      <c r="T62" s="23"/>
      <c r="U62" s="23"/>
    </row>
    <row r="63" spans="1:21" ht="12.75">
      <c r="A63" s="27"/>
      <c r="B63" s="27"/>
      <c r="C63" s="27"/>
      <c r="D63" s="27"/>
      <c r="E63" s="27"/>
      <c r="F63" s="27"/>
      <c r="G63" s="27"/>
      <c r="H63" s="27"/>
      <c r="I63" s="27"/>
      <c r="Q63" s="23"/>
      <c r="R63" s="23"/>
      <c r="S63" s="23"/>
      <c r="T63" s="23"/>
      <c r="U63" s="23"/>
    </row>
    <row r="64" spans="1:21" ht="12.75">
      <c r="A64" s="27"/>
      <c r="B64" s="27"/>
      <c r="C64" s="27"/>
      <c r="D64" s="27"/>
      <c r="E64" s="27"/>
      <c r="F64" s="27"/>
      <c r="G64" s="27"/>
      <c r="H64" s="27"/>
      <c r="I64" s="27"/>
      <c r="Q64" s="23"/>
      <c r="R64" s="23"/>
      <c r="S64" s="23"/>
      <c r="T64" s="23"/>
      <c r="U64" s="23"/>
    </row>
    <row r="65" spans="1:21" ht="12.75">
      <c r="A65" s="27"/>
      <c r="B65" s="27"/>
      <c r="C65" s="27"/>
      <c r="D65" s="27"/>
      <c r="E65" s="27"/>
      <c r="F65" s="27"/>
      <c r="G65" s="27"/>
      <c r="H65" s="27"/>
      <c r="I65" s="27"/>
      <c r="Q65" s="23"/>
      <c r="R65" s="23"/>
      <c r="S65" s="23"/>
      <c r="T65" s="23"/>
      <c r="U65" s="23"/>
    </row>
    <row r="66" spans="1:21" ht="12.75" hidden="1">
      <c r="A66" s="27"/>
      <c r="B66" s="27"/>
      <c r="C66" s="27"/>
      <c r="D66" s="27"/>
      <c r="E66" s="27"/>
      <c r="F66" s="27"/>
      <c r="G66" s="27"/>
      <c r="H66" s="27"/>
      <c r="I66" s="27"/>
      <c r="Q66" s="23"/>
      <c r="R66" s="23"/>
      <c r="S66" s="23"/>
      <c r="T66" s="23"/>
      <c r="U66" s="23"/>
    </row>
    <row r="67" spans="1:21" ht="12.75" hidden="1">
      <c r="A67" s="27"/>
      <c r="B67" s="27"/>
      <c r="C67" s="27"/>
      <c r="E67" s="27"/>
      <c r="F67" s="27"/>
      <c r="G67" s="27"/>
      <c r="H67" s="27"/>
      <c r="I67" s="27"/>
      <c r="Q67" s="23"/>
      <c r="R67" s="23"/>
      <c r="S67" s="23"/>
      <c r="T67" s="23"/>
      <c r="U67" s="23"/>
    </row>
    <row r="68" ht="12.75" hidden="1"/>
  </sheetData>
  <mergeCells count="17">
    <mergeCell ref="Q6:S7"/>
    <mergeCell ref="E13:F14"/>
    <mergeCell ref="G13:G14"/>
    <mergeCell ref="H13:I14"/>
    <mergeCell ref="A8:I8"/>
    <mergeCell ref="A10:B11"/>
    <mergeCell ref="C10:D10"/>
    <mergeCell ref="F10:G10"/>
    <mergeCell ref="H10:I10"/>
    <mergeCell ref="C11:D11"/>
    <mergeCell ref="F11:G11"/>
    <mergeCell ref="H11:I11"/>
    <mergeCell ref="B1:H1"/>
    <mergeCell ref="B2:H2"/>
    <mergeCell ref="B3:H3"/>
    <mergeCell ref="A6:C6"/>
    <mergeCell ref="D6:I6"/>
  </mergeCells>
  <conditionalFormatting sqref="F10:G12 H10">
    <cfRule type="cellIs" priority="1" dxfId="0" operator="equal" stopIfTrue="1">
      <formula>"DİKKAT HABER VERİNİZ"</formula>
    </cfRule>
    <cfRule type="cellIs" priority="2" dxfId="1" operator="equal" stopIfTrue="1">
      <formula>"İYİ GİDİYOR"</formula>
    </cfRule>
  </conditionalFormatting>
  <conditionalFormatting sqref="E12">
    <cfRule type="expression" priority="3" dxfId="2" stopIfTrue="1">
      <formula>0</formula>
    </cfRule>
    <cfRule type="expression" priority="4" dxfId="2" stopIfTrue="1">
      <formula>0.12</formula>
    </cfRule>
    <cfRule type="expression" priority="5" dxfId="2" stopIfTrue="1">
      <formula>0.1499</formula>
    </cfRule>
  </conditionalFormatting>
  <conditionalFormatting sqref="E10">
    <cfRule type="cellIs" priority="6" dxfId="1" operator="between" stopIfTrue="1">
      <formula>0</formula>
      <formula>0.185</formula>
    </cfRule>
    <cfRule type="cellIs" priority="7" dxfId="3" operator="between" stopIfTrue="1">
      <formula>0.185</formula>
      <formula>0.1999</formula>
    </cfRule>
    <cfRule type="cellIs" priority="8" dxfId="0" operator="between" stopIfTrue="1">
      <formula>0.1999</formula>
      <formula>9999</formula>
    </cfRule>
  </conditionalFormatting>
  <conditionalFormatting sqref="E11">
    <cfRule type="cellIs" priority="9" dxfId="1" operator="between" stopIfTrue="1">
      <formula>0</formula>
      <formula>0.135</formula>
    </cfRule>
    <cfRule type="cellIs" priority="10" dxfId="3" operator="between" stopIfTrue="1">
      <formula>0.135</formula>
      <formula>0.1499</formula>
    </cfRule>
    <cfRule type="cellIs" priority="11" dxfId="0" operator="between" stopIfTrue="1">
      <formula>0.1499</formula>
      <formula>9999</formula>
    </cfRule>
  </conditionalFormatting>
  <conditionalFormatting sqref="H16:H46">
    <cfRule type="cellIs" priority="12" dxfId="4" operator="between" stopIfTrue="1">
      <formula>0</formula>
      <formula>0.185</formula>
    </cfRule>
    <cfRule type="cellIs" priority="13" dxfId="5" operator="between" stopIfTrue="1">
      <formula>0.185</formula>
      <formula>0.1999</formula>
    </cfRule>
    <cfRule type="cellIs" priority="14" dxfId="6" operator="between" stopIfTrue="1">
      <formula>0.1999</formula>
      <formula>9999</formula>
    </cfRule>
  </conditionalFormatting>
  <conditionalFormatting sqref="I16:I46">
    <cfRule type="cellIs" priority="15" dxfId="4" operator="between" stopIfTrue="1">
      <formula>0</formula>
      <formula>0.135</formula>
    </cfRule>
    <cfRule type="cellIs" priority="16" dxfId="5" operator="between" stopIfTrue="1">
      <formula>0.135</formula>
      <formula>0.1499</formula>
    </cfRule>
    <cfRule type="cellIs" priority="17" dxfId="6" operator="between" stopIfTrue="1">
      <formula>0.1499</formula>
      <formula>9999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">
      <selection activeCell="E22" sqref="E22"/>
    </sheetView>
  </sheetViews>
  <sheetFormatPr defaultColWidth="9.140625" defaultRowHeight="12.75"/>
  <cols>
    <col min="1" max="1" width="11.140625" style="0" customWidth="1"/>
    <col min="2" max="2" width="12.57421875" style="0" customWidth="1"/>
    <col min="3" max="3" width="13.00390625" style="0" customWidth="1"/>
    <col min="4" max="4" width="12.8515625" style="0" customWidth="1"/>
    <col min="5" max="5" width="9.7109375" style="0" customWidth="1"/>
    <col min="6" max="6" width="9.57421875" style="0" customWidth="1"/>
    <col min="7" max="7" width="9.7109375" style="0" customWidth="1"/>
    <col min="8" max="8" width="10.140625" style="0" customWidth="1"/>
    <col min="9" max="9" width="9.00390625" style="0" customWidth="1"/>
    <col min="10" max="12" width="11.421875" style="0" hidden="1" customWidth="1"/>
    <col min="13" max="15" width="0" style="0" hidden="1" customWidth="1"/>
    <col min="16" max="16" width="2.8515625" style="0" customWidth="1"/>
    <col min="20" max="20" width="10.57421875" style="0" bestFit="1" customWidth="1"/>
  </cols>
  <sheetData>
    <row r="1" spans="1:9" ht="34.5" customHeight="1">
      <c r="A1" s="27"/>
      <c r="B1" s="46" t="s">
        <v>29</v>
      </c>
      <c r="C1" s="46"/>
      <c r="D1" s="46"/>
      <c r="E1" s="46"/>
      <c r="F1" s="46"/>
      <c r="G1" s="46"/>
      <c r="H1" s="46"/>
      <c r="I1" s="17"/>
    </row>
    <row r="2" spans="1:9" ht="15" customHeight="1">
      <c r="A2" s="27"/>
      <c r="B2" s="36" t="s">
        <v>30</v>
      </c>
      <c r="C2" s="36"/>
      <c r="D2" s="36"/>
      <c r="E2" s="36"/>
      <c r="F2" s="36"/>
      <c r="G2" s="36"/>
      <c r="H2" s="36"/>
      <c r="I2" s="17"/>
    </row>
    <row r="3" spans="1:21" ht="15.75">
      <c r="A3" s="27"/>
      <c r="B3" s="37" t="s">
        <v>31</v>
      </c>
      <c r="C3" s="37"/>
      <c r="D3" s="37"/>
      <c r="E3" s="37"/>
      <c r="F3" s="37"/>
      <c r="G3" s="37"/>
      <c r="H3" s="37"/>
      <c r="I3" s="27"/>
      <c r="Q3" s="18"/>
      <c r="R3" s="18"/>
      <c r="S3" s="18"/>
      <c r="T3" s="18"/>
      <c r="U3" s="18"/>
    </row>
    <row r="4" spans="1:21" ht="12.75" customHeight="1" hidden="1">
      <c r="A4" s="27"/>
      <c r="B4" s="27"/>
      <c r="C4" s="27"/>
      <c r="D4" s="27"/>
      <c r="E4" s="27"/>
      <c r="F4" s="27"/>
      <c r="G4" s="27"/>
      <c r="H4" s="27"/>
      <c r="I4" s="27"/>
      <c r="Q4" s="19"/>
      <c r="R4" s="19"/>
      <c r="S4" s="19"/>
      <c r="T4" s="19"/>
      <c r="U4" s="19"/>
    </row>
    <row r="5" spans="1:21" ht="5.25" customHeight="1" hidden="1">
      <c r="A5" s="27"/>
      <c r="B5" s="2"/>
      <c r="C5" s="2"/>
      <c r="D5" s="2"/>
      <c r="E5" s="2"/>
      <c r="F5" s="2"/>
      <c r="G5" s="2"/>
      <c r="H5" s="2"/>
      <c r="I5" s="2"/>
      <c r="Q5" s="19"/>
      <c r="R5" s="19"/>
      <c r="S5" s="19"/>
      <c r="T5" s="19"/>
      <c r="U5" s="19"/>
    </row>
    <row r="6" spans="1:21" ht="20.25" customHeight="1">
      <c r="A6" s="43" t="s">
        <v>27</v>
      </c>
      <c r="B6" s="44"/>
      <c r="C6" s="44"/>
      <c r="D6" s="45"/>
      <c r="E6" s="45"/>
      <c r="F6" s="45"/>
      <c r="G6" s="45"/>
      <c r="H6" s="45"/>
      <c r="I6" s="45"/>
      <c r="Q6" s="67" t="s">
        <v>48</v>
      </c>
      <c r="R6" s="67"/>
      <c r="S6" s="67"/>
      <c r="T6" s="19"/>
      <c r="U6" s="19"/>
    </row>
    <row r="7" spans="1:21" ht="24" customHeight="1">
      <c r="A7" s="28"/>
      <c r="B7" s="28"/>
      <c r="C7" s="28"/>
      <c r="D7" s="3"/>
      <c r="E7" s="3"/>
      <c r="F7" s="3"/>
      <c r="G7" s="3"/>
      <c r="H7" s="3"/>
      <c r="I7" s="3"/>
      <c r="Q7" s="67"/>
      <c r="R7" s="67"/>
      <c r="S7" s="67"/>
      <c r="T7" s="19"/>
      <c r="U7" s="19"/>
    </row>
    <row r="8" spans="1:21" ht="14.25" customHeight="1">
      <c r="A8" s="64" t="s">
        <v>44</v>
      </c>
      <c r="B8" s="64"/>
      <c r="C8" s="64"/>
      <c r="D8" s="64"/>
      <c r="E8" s="64"/>
      <c r="F8" s="64"/>
      <c r="G8" s="64"/>
      <c r="H8" s="64"/>
      <c r="I8" s="64"/>
      <c r="Q8" s="19"/>
      <c r="R8" s="19"/>
      <c r="S8" s="19"/>
      <c r="T8" s="19"/>
      <c r="U8" s="19"/>
    </row>
    <row r="9" spans="1:21" ht="3.75" customHeight="1" hidden="1">
      <c r="A9" s="9"/>
      <c r="B9" s="9"/>
      <c r="C9" s="9"/>
      <c r="D9" s="9"/>
      <c r="E9" s="9"/>
      <c r="F9" s="9"/>
      <c r="G9" s="9"/>
      <c r="H9" s="9"/>
      <c r="I9" s="9"/>
      <c r="Q9" s="8"/>
      <c r="R9" s="8"/>
      <c r="S9" s="8"/>
      <c r="T9" s="8"/>
      <c r="U9" s="8"/>
    </row>
    <row r="10" spans="1:21" ht="23.25" customHeight="1">
      <c r="A10" s="41" t="s">
        <v>26</v>
      </c>
      <c r="B10" s="41"/>
      <c r="C10" s="42" t="s">
        <v>18</v>
      </c>
      <c r="D10" s="42"/>
      <c r="E10" s="35" t="e">
        <f>C50/B50</f>
        <v>#DIV/0!</v>
      </c>
      <c r="F10" s="40" t="e">
        <f>IF(E10&lt;0.1851,"İYİ GİDİYOR","DİKKAT HABER VERİNİZ")</f>
        <v>#DIV/0!</v>
      </c>
      <c r="G10" s="40"/>
      <c r="H10" s="39" t="s">
        <v>20</v>
      </c>
      <c r="I10" s="39"/>
      <c r="Q10" s="34" t="s">
        <v>45</v>
      </c>
      <c r="R10" s="34" t="s">
        <v>46</v>
      </c>
      <c r="S10" s="34" t="s">
        <v>47</v>
      </c>
      <c r="T10" s="14"/>
      <c r="U10" s="14"/>
    </row>
    <row r="11" spans="1:21" ht="22.5" customHeight="1">
      <c r="A11" s="41"/>
      <c r="B11" s="41"/>
      <c r="C11" s="42" t="s">
        <v>19</v>
      </c>
      <c r="D11" s="42"/>
      <c r="E11" s="35" t="e">
        <f>D50/B50</f>
        <v>#DIV/0!</v>
      </c>
      <c r="F11" s="40" t="e">
        <f>IF(E11&lt;0.1351,"İYİ GİDİYOR","DİKKAT HABER VERİNİZ")</f>
        <v>#DIV/0!</v>
      </c>
      <c r="G11" s="40"/>
      <c r="H11" s="38" t="s">
        <v>40</v>
      </c>
      <c r="I11" s="38"/>
      <c r="Q11" s="66"/>
      <c r="R11" s="66"/>
      <c r="S11" s="66"/>
      <c r="T11" s="14"/>
      <c r="U11" s="14"/>
    </row>
    <row r="12" spans="1:21" ht="4.5" customHeight="1">
      <c r="A12" s="4"/>
      <c r="B12" s="4"/>
      <c r="C12" s="2"/>
      <c r="D12" s="2"/>
      <c r="E12" s="7"/>
      <c r="F12" s="5"/>
      <c r="G12" s="5"/>
      <c r="H12" s="6"/>
      <c r="I12" s="6"/>
      <c r="Q12" s="14"/>
      <c r="R12" s="14"/>
      <c r="S12" s="14"/>
      <c r="T12" s="14"/>
      <c r="U12" s="14"/>
    </row>
    <row r="13" spans="1:21" ht="15.75" customHeight="1">
      <c r="A13" s="12" t="s">
        <v>22</v>
      </c>
      <c r="B13" s="51" t="s">
        <v>23</v>
      </c>
      <c r="C13" s="52" t="s">
        <v>24</v>
      </c>
      <c r="D13" s="52" t="s">
        <v>28</v>
      </c>
      <c r="E13" s="54" t="s">
        <v>12</v>
      </c>
      <c r="F13" s="55"/>
      <c r="G13" s="56">
        <v>1</v>
      </c>
      <c r="H13" s="60" t="s">
        <v>17</v>
      </c>
      <c r="I13" s="61"/>
      <c r="J13" s="1"/>
      <c r="K13" s="1"/>
      <c r="L13" s="1"/>
      <c r="M13" s="1"/>
      <c r="N13" s="1"/>
      <c r="O13" s="1"/>
      <c r="P13" s="1"/>
      <c r="Q13" s="14"/>
      <c r="R13" s="14"/>
      <c r="S13" s="14"/>
      <c r="T13" s="14"/>
      <c r="U13" s="14"/>
    </row>
    <row r="14" spans="1:21" ht="17.25" customHeight="1">
      <c r="A14" s="12" t="s">
        <v>25</v>
      </c>
      <c r="B14" s="53" t="s">
        <v>0</v>
      </c>
      <c r="C14" s="53" t="s">
        <v>1</v>
      </c>
      <c r="D14" s="53" t="s">
        <v>2</v>
      </c>
      <c r="E14" s="57"/>
      <c r="F14" s="58"/>
      <c r="G14" s="59"/>
      <c r="H14" s="62"/>
      <c r="I14" s="63"/>
      <c r="J14" s="1" t="s">
        <v>5</v>
      </c>
      <c r="K14" s="1" t="s">
        <v>6</v>
      </c>
      <c r="L14" s="1" t="s">
        <v>7</v>
      </c>
      <c r="M14" s="1"/>
      <c r="N14" s="1"/>
      <c r="O14" s="1"/>
      <c r="P14" s="1"/>
      <c r="Q14" s="14"/>
      <c r="R14" s="14"/>
      <c r="S14" s="14"/>
      <c r="T14" s="14"/>
      <c r="U14" s="14"/>
    </row>
    <row r="15" spans="1:21" ht="15" customHeight="1">
      <c r="A15" s="10" t="s">
        <v>21</v>
      </c>
      <c r="B15" s="65">
        <f>SUM(Q11,R11,S11)</f>
        <v>0</v>
      </c>
      <c r="C15" s="15"/>
      <c r="D15" s="15"/>
      <c r="E15" s="13" t="s">
        <v>11</v>
      </c>
      <c r="F15" s="13" t="s">
        <v>3</v>
      </c>
      <c r="G15" s="13" t="s">
        <v>4</v>
      </c>
      <c r="H15" s="13" t="s">
        <v>1</v>
      </c>
      <c r="I15" s="13" t="s">
        <v>2</v>
      </c>
      <c r="J15" s="1">
        <f>B15</f>
        <v>0</v>
      </c>
      <c r="K15" s="1">
        <f>C15</f>
        <v>0</v>
      </c>
      <c r="L15" s="1">
        <f>D15</f>
        <v>0</v>
      </c>
      <c r="M15" s="1" t="s">
        <v>8</v>
      </c>
      <c r="N15" s="1" t="s">
        <v>9</v>
      </c>
      <c r="O15" s="1" t="s">
        <v>10</v>
      </c>
      <c r="P15" s="1"/>
      <c r="Q15" s="14"/>
      <c r="R15" s="14"/>
      <c r="S15" s="14"/>
      <c r="T15" s="14"/>
      <c r="U15" s="14"/>
    </row>
    <row r="16" spans="1:21" ht="12.75" customHeight="1">
      <c r="A16" s="50">
        <v>1</v>
      </c>
      <c r="B16" s="47"/>
      <c r="C16" s="48"/>
      <c r="D16" s="49"/>
      <c r="E16" s="32">
        <f>M16*G13</f>
        <v>0</v>
      </c>
      <c r="F16" s="32">
        <f>N16*G13</f>
        <v>0</v>
      </c>
      <c r="G16" s="32">
        <f>O16*G13</f>
        <v>0</v>
      </c>
      <c r="H16" s="33" t="str">
        <f>IF(E16&gt;0,F16/E16,"YOK")</f>
        <v>YOK</v>
      </c>
      <c r="I16" s="33" t="str">
        <f>IF(E16&gt;0,G16/E16,"YOK")</f>
        <v>YOK</v>
      </c>
      <c r="J16" s="1">
        <f>IF(B16=0,J15+0,B16)</f>
        <v>0</v>
      </c>
      <c r="K16" s="1">
        <f aca="true" t="shared" si="0" ref="K16:L31">IF(C16=0,K15+0,C16)</f>
        <v>0</v>
      </c>
      <c r="L16" s="1">
        <f t="shared" si="0"/>
        <v>0</v>
      </c>
      <c r="M16" s="1">
        <f>J16-J15</f>
        <v>0</v>
      </c>
      <c r="N16" s="1">
        <f aca="true" t="shared" si="1" ref="N16:O31">K16-K15</f>
        <v>0</v>
      </c>
      <c r="O16" s="1">
        <f t="shared" si="1"/>
        <v>0</v>
      </c>
      <c r="P16" s="1"/>
      <c r="Q16" s="14"/>
      <c r="R16" s="14"/>
      <c r="S16" s="14"/>
      <c r="T16" s="14"/>
      <c r="U16" s="14"/>
    </row>
    <row r="17" spans="1:21" ht="12.75">
      <c r="A17" s="50">
        <v>2</v>
      </c>
      <c r="B17" s="47"/>
      <c r="C17" s="48"/>
      <c r="D17" s="49"/>
      <c r="E17" s="32">
        <f>M17*G13</f>
        <v>0</v>
      </c>
      <c r="F17" s="32">
        <f>N17*G13</f>
        <v>0</v>
      </c>
      <c r="G17" s="32">
        <f>O17*G13</f>
        <v>0</v>
      </c>
      <c r="H17" s="33" t="str">
        <f aca="true" t="shared" si="2" ref="H17:H46">IF(E17&gt;0,F17/E17,"YOK")</f>
        <v>YOK</v>
      </c>
      <c r="I17" s="33" t="str">
        <f aca="true" t="shared" si="3" ref="I17:I46">IF(E17&gt;0,G17/E17,"YOK")</f>
        <v>YOK</v>
      </c>
      <c r="J17" s="1">
        <f aca="true" t="shared" si="4" ref="J17:L46">IF(B17=0,J16+0,B17)</f>
        <v>0</v>
      </c>
      <c r="K17" s="1">
        <f t="shared" si="0"/>
        <v>0</v>
      </c>
      <c r="L17" s="1">
        <f t="shared" si="0"/>
        <v>0</v>
      </c>
      <c r="M17" s="1">
        <f aca="true" t="shared" si="5" ref="M17:O46">J17-J16</f>
        <v>0</v>
      </c>
      <c r="N17" s="1">
        <f t="shared" si="1"/>
        <v>0</v>
      </c>
      <c r="O17" s="1">
        <f t="shared" si="1"/>
        <v>0</v>
      </c>
      <c r="P17" s="1"/>
      <c r="Q17" s="14"/>
      <c r="R17" s="14"/>
      <c r="S17" s="14"/>
      <c r="T17" s="14"/>
      <c r="U17" s="14"/>
    </row>
    <row r="18" spans="1:21" ht="12.75">
      <c r="A18" s="50">
        <v>3</v>
      </c>
      <c r="B18" s="47"/>
      <c r="C18" s="48"/>
      <c r="D18" s="49"/>
      <c r="E18" s="32">
        <f>M18*G13</f>
        <v>0</v>
      </c>
      <c r="F18" s="32">
        <f>N18*G13</f>
        <v>0</v>
      </c>
      <c r="G18" s="32">
        <f>O18*G13</f>
        <v>0</v>
      </c>
      <c r="H18" s="33" t="str">
        <f t="shared" si="2"/>
        <v>YOK</v>
      </c>
      <c r="I18" s="33" t="str">
        <f t="shared" si="3"/>
        <v>YOK</v>
      </c>
      <c r="J18" s="1">
        <f t="shared" si="4"/>
        <v>0</v>
      </c>
      <c r="K18" s="1">
        <f t="shared" si="0"/>
        <v>0</v>
      </c>
      <c r="L18" s="1">
        <f t="shared" si="0"/>
        <v>0</v>
      </c>
      <c r="M18" s="1">
        <f t="shared" si="5"/>
        <v>0</v>
      </c>
      <c r="N18" s="1">
        <f t="shared" si="1"/>
        <v>0</v>
      </c>
      <c r="O18" s="1">
        <f t="shared" si="1"/>
        <v>0</v>
      </c>
      <c r="P18" s="1"/>
      <c r="Q18" s="14"/>
      <c r="R18" s="14"/>
      <c r="S18" s="14"/>
      <c r="T18" s="14"/>
      <c r="U18" s="14"/>
    </row>
    <row r="19" spans="1:21" ht="12.75">
      <c r="A19" s="50">
        <v>4</v>
      </c>
      <c r="B19" s="47"/>
      <c r="C19" s="48"/>
      <c r="D19" s="49"/>
      <c r="E19" s="32">
        <f>M19*G13</f>
        <v>0</v>
      </c>
      <c r="F19" s="32">
        <f>N19*G13</f>
        <v>0</v>
      </c>
      <c r="G19" s="32">
        <f>O19*G13</f>
        <v>0</v>
      </c>
      <c r="H19" s="33" t="str">
        <f t="shared" si="2"/>
        <v>YOK</v>
      </c>
      <c r="I19" s="33" t="str">
        <f t="shared" si="3"/>
        <v>YOK</v>
      </c>
      <c r="J19" s="1">
        <f t="shared" si="4"/>
        <v>0</v>
      </c>
      <c r="K19" s="1">
        <f t="shared" si="0"/>
        <v>0</v>
      </c>
      <c r="L19" s="1">
        <f t="shared" si="0"/>
        <v>0</v>
      </c>
      <c r="M19" s="1">
        <f t="shared" si="5"/>
        <v>0</v>
      </c>
      <c r="N19" s="1">
        <f t="shared" si="1"/>
        <v>0</v>
      </c>
      <c r="O19" s="1">
        <f t="shared" si="1"/>
        <v>0</v>
      </c>
      <c r="P19" s="1"/>
      <c r="Q19" s="14"/>
      <c r="R19" s="14"/>
      <c r="S19" s="14"/>
      <c r="T19" s="14"/>
      <c r="U19" s="14"/>
    </row>
    <row r="20" spans="1:21" ht="12.75">
      <c r="A20" s="50">
        <v>5</v>
      </c>
      <c r="B20" s="47"/>
      <c r="C20" s="48"/>
      <c r="D20" s="49"/>
      <c r="E20" s="32">
        <f>M20*G13</f>
        <v>0</v>
      </c>
      <c r="F20" s="32">
        <f>N20*G13</f>
        <v>0</v>
      </c>
      <c r="G20" s="32">
        <f>O20*G13</f>
        <v>0</v>
      </c>
      <c r="H20" s="33" t="str">
        <f t="shared" si="2"/>
        <v>YOK</v>
      </c>
      <c r="I20" s="33" t="str">
        <f t="shared" si="3"/>
        <v>YOK</v>
      </c>
      <c r="J20" s="1">
        <f t="shared" si="4"/>
        <v>0</v>
      </c>
      <c r="K20" s="1">
        <f t="shared" si="0"/>
        <v>0</v>
      </c>
      <c r="L20" s="1">
        <f t="shared" si="0"/>
        <v>0</v>
      </c>
      <c r="M20" s="1">
        <f t="shared" si="5"/>
        <v>0</v>
      </c>
      <c r="N20" s="1">
        <f t="shared" si="1"/>
        <v>0</v>
      </c>
      <c r="O20" s="1">
        <f t="shared" si="1"/>
        <v>0</v>
      </c>
      <c r="P20" s="1"/>
      <c r="Q20" s="14"/>
      <c r="R20" s="14"/>
      <c r="S20" s="14"/>
      <c r="T20" s="14"/>
      <c r="U20" s="14"/>
    </row>
    <row r="21" spans="1:21" ht="12.75">
      <c r="A21" s="50">
        <v>6</v>
      </c>
      <c r="B21" s="47"/>
      <c r="C21" s="48"/>
      <c r="D21" s="49"/>
      <c r="E21" s="32">
        <f>M21*G13</f>
        <v>0</v>
      </c>
      <c r="F21" s="32">
        <f>N21*G13</f>
        <v>0</v>
      </c>
      <c r="G21" s="32">
        <f>O21*G13</f>
        <v>0</v>
      </c>
      <c r="H21" s="33" t="str">
        <f t="shared" si="2"/>
        <v>YOK</v>
      </c>
      <c r="I21" s="33" t="str">
        <f t="shared" si="3"/>
        <v>YOK</v>
      </c>
      <c r="J21" s="1">
        <f t="shared" si="4"/>
        <v>0</v>
      </c>
      <c r="K21" s="1">
        <f t="shared" si="0"/>
        <v>0</v>
      </c>
      <c r="L21" s="1">
        <f t="shared" si="0"/>
        <v>0</v>
      </c>
      <c r="M21" s="1">
        <f t="shared" si="5"/>
        <v>0</v>
      </c>
      <c r="N21" s="1">
        <f t="shared" si="1"/>
        <v>0</v>
      </c>
      <c r="O21" s="1">
        <f t="shared" si="1"/>
        <v>0</v>
      </c>
      <c r="P21" s="1"/>
      <c r="Q21" s="14"/>
      <c r="R21" s="14"/>
      <c r="S21" s="14"/>
      <c r="T21" s="14"/>
      <c r="U21" s="14"/>
    </row>
    <row r="22" spans="1:21" ht="12.75">
      <c r="A22" s="50">
        <v>7</v>
      </c>
      <c r="B22" s="47"/>
      <c r="C22" s="48"/>
      <c r="D22" s="49"/>
      <c r="E22" s="32">
        <f>M22*G13</f>
        <v>0</v>
      </c>
      <c r="F22" s="32">
        <f>N22*G13</f>
        <v>0</v>
      </c>
      <c r="G22" s="32">
        <f>O22*G13</f>
        <v>0</v>
      </c>
      <c r="H22" s="33" t="str">
        <f t="shared" si="2"/>
        <v>YOK</v>
      </c>
      <c r="I22" s="33" t="str">
        <f t="shared" si="3"/>
        <v>YOK</v>
      </c>
      <c r="J22" s="1">
        <f t="shared" si="4"/>
        <v>0</v>
      </c>
      <c r="K22" s="1">
        <f t="shared" si="0"/>
        <v>0</v>
      </c>
      <c r="L22" s="1">
        <f t="shared" si="0"/>
        <v>0</v>
      </c>
      <c r="M22" s="1">
        <f t="shared" si="5"/>
        <v>0</v>
      </c>
      <c r="N22" s="1">
        <f t="shared" si="1"/>
        <v>0</v>
      </c>
      <c r="O22" s="1">
        <f t="shared" si="1"/>
        <v>0</v>
      </c>
      <c r="P22" s="1"/>
      <c r="Q22" s="14"/>
      <c r="R22" s="14"/>
      <c r="S22" s="14"/>
      <c r="T22" s="14"/>
      <c r="U22" s="14"/>
    </row>
    <row r="23" spans="1:16" ht="12.75">
      <c r="A23" s="50">
        <v>8</v>
      </c>
      <c r="B23" s="47"/>
      <c r="C23" s="48"/>
      <c r="D23" s="49"/>
      <c r="E23" s="32">
        <f>M23*G13</f>
        <v>0</v>
      </c>
      <c r="F23" s="32">
        <f>N23*G13</f>
        <v>0</v>
      </c>
      <c r="G23" s="32">
        <f>O23*G13</f>
        <v>0</v>
      </c>
      <c r="H23" s="33" t="str">
        <f t="shared" si="2"/>
        <v>YOK</v>
      </c>
      <c r="I23" s="33" t="str">
        <f t="shared" si="3"/>
        <v>YOK</v>
      </c>
      <c r="J23" s="1">
        <f t="shared" si="4"/>
        <v>0</v>
      </c>
      <c r="K23" s="1">
        <f t="shared" si="0"/>
        <v>0</v>
      </c>
      <c r="L23" s="1">
        <f t="shared" si="0"/>
        <v>0</v>
      </c>
      <c r="M23" s="1">
        <f t="shared" si="5"/>
        <v>0</v>
      </c>
      <c r="N23" s="1">
        <f t="shared" si="1"/>
        <v>0</v>
      </c>
      <c r="O23" s="1">
        <f t="shared" si="1"/>
        <v>0</v>
      </c>
      <c r="P23" s="1"/>
    </row>
    <row r="24" spans="1:21" ht="12.75">
      <c r="A24" s="50">
        <v>9</v>
      </c>
      <c r="B24" s="47"/>
      <c r="C24" s="48"/>
      <c r="D24" s="49"/>
      <c r="E24" s="32">
        <f>M24*G13</f>
        <v>0</v>
      </c>
      <c r="F24" s="32">
        <f>N24*G13</f>
        <v>0</v>
      </c>
      <c r="G24" s="32">
        <f>O24*G13</f>
        <v>0</v>
      </c>
      <c r="H24" s="33" t="str">
        <f t="shared" si="2"/>
        <v>YOK</v>
      </c>
      <c r="I24" s="33" t="str">
        <f t="shared" si="3"/>
        <v>YOK</v>
      </c>
      <c r="J24" s="1">
        <f t="shared" si="4"/>
        <v>0</v>
      </c>
      <c r="K24" s="1">
        <f t="shared" si="0"/>
        <v>0</v>
      </c>
      <c r="L24" s="1">
        <f t="shared" si="0"/>
        <v>0</v>
      </c>
      <c r="M24" s="1">
        <f t="shared" si="5"/>
        <v>0</v>
      </c>
      <c r="N24" s="1">
        <f t="shared" si="1"/>
        <v>0</v>
      </c>
      <c r="O24" s="1">
        <f t="shared" si="1"/>
        <v>0</v>
      </c>
      <c r="P24" s="1"/>
      <c r="Q24" s="20"/>
      <c r="R24" s="21"/>
      <c r="S24" s="21"/>
      <c r="T24" s="21"/>
      <c r="U24" s="21"/>
    </row>
    <row r="25" spans="1:21" ht="12.75">
      <c r="A25" s="50">
        <v>10</v>
      </c>
      <c r="B25" s="47"/>
      <c r="C25" s="48"/>
      <c r="D25" s="49"/>
      <c r="E25" s="32">
        <f>M25*G13</f>
        <v>0</v>
      </c>
      <c r="F25" s="32">
        <f>N25*G13</f>
        <v>0</v>
      </c>
      <c r="G25" s="32">
        <f>O25*G13</f>
        <v>0</v>
      </c>
      <c r="H25" s="33" t="str">
        <f t="shared" si="2"/>
        <v>YOK</v>
      </c>
      <c r="I25" s="33" t="str">
        <f t="shared" si="3"/>
        <v>YOK</v>
      </c>
      <c r="J25" s="1">
        <f t="shared" si="4"/>
        <v>0</v>
      </c>
      <c r="K25" s="1">
        <f t="shared" si="0"/>
        <v>0</v>
      </c>
      <c r="L25" s="1">
        <f t="shared" si="0"/>
        <v>0</v>
      </c>
      <c r="M25" s="1">
        <f t="shared" si="5"/>
        <v>0</v>
      </c>
      <c r="N25" s="1">
        <f t="shared" si="1"/>
        <v>0</v>
      </c>
      <c r="O25" s="1">
        <f t="shared" si="1"/>
        <v>0</v>
      </c>
      <c r="P25" s="1"/>
      <c r="Q25" s="21"/>
      <c r="R25" s="21"/>
      <c r="S25" s="21"/>
      <c r="T25" s="21"/>
      <c r="U25" s="21"/>
    </row>
    <row r="26" spans="1:16" ht="12.75">
      <c r="A26" s="50">
        <v>11</v>
      </c>
      <c r="B26" s="47"/>
      <c r="C26" s="48"/>
      <c r="D26" s="49"/>
      <c r="E26" s="32">
        <f>M26*G13</f>
        <v>0</v>
      </c>
      <c r="F26" s="32">
        <f>N26*G13</f>
        <v>0</v>
      </c>
      <c r="G26" s="32">
        <f>O26*G13</f>
        <v>0</v>
      </c>
      <c r="H26" s="33" t="str">
        <f t="shared" si="2"/>
        <v>YOK</v>
      </c>
      <c r="I26" s="33" t="str">
        <f t="shared" si="3"/>
        <v>YOK</v>
      </c>
      <c r="J26" s="1">
        <f t="shared" si="4"/>
        <v>0</v>
      </c>
      <c r="K26" s="1">
        <f t="shared" si="0"/>
        <v>0</v>
      </c>
      <c r="L26" s="1">
        <f t="shared" si="0"/>
        <v>0</v>
      </c>
      <c r="M26" s="1">
        <f t="shared" si="5"/>
        <v>0</v>
      </c>
      <c r="N26" s="1">
        <f t="shared" si="1"/>
        <v>0</v>
      </c>
      <c r="O26" s="1">
        <f t="shared" si="1"/>
        <v>0</v>
      </c>
      <c r="P26" s="1"/>
    </row>
    <row r="27" spans="1:21" ht="12.75" customHeight="1">
      <c r="A27" s="50">
        <v>12</v>
      </c>
      <c r="B27" s="47"/>
      <c r="C27" s="48"/>
      <c r="D27" s="49"/>
      <c r="E27" s="32">
        <f>M27*G13</f>
        <v>0</v>
      </c>
      <c r="F27" s="32">
        <f>N27*G13</f>
        <v>0</v>
      </c>
      <c r="G27" s="32">
        <f>O27*G13</f>
        <v>0</v>
      </c>
      <c r="H27" s="33" t="str">
        <f t="shared" si="2"/>
        <v>YOK</v>
      </c>
      <c r="I27" s="33" t="str">
        <f t="shared" si="3"/>
        <v>YOK</v>
      </c>
      <c r="J27" s="1">
        <f t="shared" si="4"/>
        <v>0</v>
      </c>
      <c r="K27" s="1">
        <f t="shared" si="0"/>
        <v>0</v>
      </c>
      <c r="L27" s="1">
        <f t="shared" si="0"/>
        <v>0</v>
      </c>
      <c r="M27" s="1">
        <f t="shared" si="5"/>
        <v>0</v>
      </c>
      <c r="N27" s="1">
        <f t="shared" si="1"/>
        <v>0</v>
      </c>
      <c r="O27" s="1">
        <f t="shared" si="1"/>
        <v>0</v>
      </c>
      <c r="P27" s="1"/>
      <c r="Q27" s="14"/>
      <c r="R27" s="14"/>
      <c r="S27" s="14"/>
      <c r="T27" s="14"/>
      <c r="U27" s="14"/>
    </row>
    <row r="28" spans="1:21" ht="12.75">
      <c r="A28" s="50">
        <v>13</v>
      </c>
      <c r="B28" s="47"/>
      <c r="C28" s="48"/>
      <c r="D28" s="49"/>
      <c r="E28" s="32">
        <f>M28*G13</f>
        <v>0</v>
      </c>
      <c r="F28" s="32">
        <f>N28*G13</f>
        <v>0</v>
      </c>
      <c r="G28" s="32">
        <f>O28*G13</f>
        <v>0</v>
      </c>
      <c r="H28" s="33" t="str">
        <f t="shared" si="2"/>
        <v>YOK</v>
      </c>
      <c r="I28" s="33" t="str">
        <f t="shared" si="3"/>
        <v>YOK</v>
      </c>
      <c r="J28" s="1">
        <f t="shared" si="4"/>
        <v>0</v>
      </c>
      <c r="K28" s="1">
        <f t="shared" si="0"/>
        <v>0</v>
      </c>
      <c r="L28" s="1">
        <f t="shared" si="0"/>
        <v>0</v>
      </c>
      <c r="M28" s="1">
        <f t="shared" si="5"/>
        <v>0</v>
      </c>
      <c r="N28" s="1">
        <f t="shared" si="1"/>
        <v>0</v>
      </c>
      <c r="O28" s="1">
        <f t="shared" si="1"/>
        <v>0</v>
      </c>
      <c r="P28" s="1"/>
      <c r="Q28" s="14"/>
      <c r="R28" s="14"/>
      <c r="S28" s="14"/>
      <c r="T28" s="14"/>
      <c r="U28" s="14"/>
    </row>
    <row r="29" spans="1:21" ht="12.75">
      <c r="A29" s="50">
        <v>14</v>
      </c>
      <c r="B29" s="47"/>
      <c r="C29" s="48"/>
      <c r="D29" s="49"/>
      <c r="E29" s="32">
        <f>M29*G13</f>
        <v>0</v>
      </c>
      <c r="F29" s="32">
        <f>N29*G13</f>
        <v>0</v>
      </c>
      <c r="G29" s="32">
        <f>O29*G13</f>
        <v>0</v>
      </c>
      <c r="H29" s="33" t="str">
        <f t="shared" si="2"/>
        <v>YOK</v>
      </c>
      <c r="I29" s="33" t="str">
        <f t="shared" si="3"/>
        <v>YOK</v>
      </c>
      <c r="J29" s="1">
        <f t="shared" si="4"/>
        <v>0</v>
      </c>
      <c r="K29" s="1">
        <f t="shared" si="0"/>
        <v>0</v>
      </c>
      <c r="L29" s="1">
        <f t="shared" si="0"/>
        <v>0</v>
      </c>
      <c r="M29" s="1">
        <f t="shared" si="5"/>
        <v>0</v>
      </c>
      <c r="N29" s="1">
        <f t="shared" si="1"/>
        <v>0</v>
      </c>
      <c r="O29" s="1">
        <f t="shared" si="1"/>
        <v>0</v>
      </c>
      <c r="P29" s="1"/>
      <c r="Q29" s="14"/>
      <c r="R29" s="14"/>
      <c r="S29" s="14"/>
      <c r="T29" s="14"/>
      <c r="U29" s="14"/>
    </row>
    <row r="30" spans="1:21" ht="12.75">
      <c r="A30" s="50">
        <v>15</v>
      </c>
      <c r="B30" s="47"/>
      <c r="C30" s="48"/>
      <c r="D30" s="49"/>
      <c r="E30" s="32">
        <f>M30*G13</f>
        <v>0</v>
      </c>
      <c r="F30" s="32">
        <f>N30*G13</f>
        <v>0</v>
      </c>
      <c r="G30" s="32">
        <f>O30*G13</f>
        <v>0</v>
      </c>
      <c r="H30" s="33" t="str">
        <f t="shared" si="2"/>
        <v>YOK</v>
      </c>
      <c r="I30" s="33" t="str">
        <f t="shared" si="3"/>
        <v>YOK</v>
      </c>
      <c r="J30" s="1">
        <f t="shared" si="4"/>
        <v>0</v>
      </c>
      <c r="K30" s="1">
        <f t="shared" si="0"/>
        <v>0</v>
      </c>
      <c r="L30" s="1">
        <f t="shared" si="0"/>
        <v>0</v>
      </c>
      <c r="M30" s="1">
        <f t="shared" si="5"/>
        <v>0</v>
      </c>
      <c r="N30" s="1">
        <f t="shared" si="1"/>
        <v>0</v>
      </c>
      <c r="O30" s="1">
        <f t="shared" si="1"/>
        <v>0</v>
      </c>
      <c r="P30" s="1"/>
      <c r="Q30" s="14"/>
      <c r="R30" s="14"/>
      <c r="S30" s="14"/>
      <c r="T30" s="14"/>
      <c r="U30" s="14"/>
    </row>
    <row r="31" spans="1:21" ht="12.75">
      <c r="A31" s="50">
        <v>16</v>
      </c>
      <c r="B31" s="47"/>
      <c r="C31" s="48"/>
      <c r="D31" s="49"/>
      <c r="E31" s="32">
        <f>M31*G13</f>
        <v>0</v>
      </c>
      <c r="F31" s="32">
        <f>N31*G13</f>
        <v>0</v>
      </c>
      <c r="G31" s="32">
        <f>O31*G13</f>
        <v>0</v>
      </c>
      <c r="H31" s="33" t="str">
        <f t="shared" si="2"/>
        <v>YOK</v>
      </c>
      <c r="I31" s="33" t="str">
        <f t="shared" si="3"/>
        <v>YOK</v>
      </c>
      <c r="J31" s="1">
        <f t="shared" si="4"/>
        <v>0</v>
      </c>
      <c r="K31" s="1">
        <f t="shared" si="0"/>
        <v>0</v>
      </c>
      <c r="L31" s="1">
        <f t="shared" si="0"/>
        <v>0</v>
      </c>
      <c r="M31" s="1">
        <f t="shared" si="5"/>
        <v>0</v>
      </c>
      <c r="N31" s="1">
        <f t="shared" si="1"/>
        <v>0</v>
      </c>
      <c r="O31" s="1">
        <f t="shared" si="1"/>
        <v>0</v>
      </c>
      <c r="P31" s="1"/>
      <c r="Q31" s="22"/>
      <c r="R31" s="22"/>
      <c r="S31" s="22"/>
      <c r="T31" s="22"/>
      <c r="U31" s="22"/>
    </row>
    <row r="32" spans="1:21" ht="12.75">
      <c r="A32" s="50">
        <v>17</v>
      </c>
      <c r="B32" s="47"/>
      <c r="C32" s="48"/>
      <c r="D32" s="49"/>
      <c r="E32" s="32">
        <f>M32*G13</f>
        <v>0</v>
      </c>
      <c r="F32" s="32">
        <f>N32*G13</f>
        <v>0</v>
      </c>
      <c r="G32" s="32">
        <f>O32*G13</f>
        <v>0</v>
      </c>
      <c r="H32" s="33" t="str">
        <f t="shared" si="2"/>
        <v>YOK</v>
      </c>
      <c r="I32" s="33" t="str">
        <f t="shared" si="3"/>
        <v>YOK</v>
      </c>
      <c r="J32" s="1">
        <f t="shared" si="4"/>
        <v>0</v>
      </c>
      <c r="K32" s="1">
        <f t="shared" si="4"/>
        <v>0</v>
      </c>
      <c r="L32" s="1">
        <f t="shared" si="4"/>
        <v>0</v>
      </c>
      <c r="M32" s="1">
        <f t="shared" si="5"/>
        <v>0</v>
      </c>
      <c r="N32" s="1">
        <f t="shared" si="5"/>
        <v>0</v>
      </c>
      <c r="O32" s="1">
        <f t="shared" si="5"/>
        <v>0</v>
      </c>
      <c r="P32" s="1"/>
      <c r="Q32" s="11"/>
      <c r="R32" s="11"/>
      <c r="S32" s="11"/>
      <c r="T32" s="11"/>
      <c r="U32" s="11"/>
    </row>
    <row r="33" spans="1:21" ht="12.75">
      <c r="A33" s="50">
        <v>18</v>
      </c>
      <c r="B33" s="47"/>
      <c r="C33" s="48"/>
      <c r="D33" s="49"/>
      <c r="E33" s="32">
        <f>M33*G13</f>
        <v>0</v>
      </c>
      <c r="F33" s="32">
        <f>N33*G13</f>
        <v>0</v>
      </c>
      <c r="G33" s="32">
        <f>O33*G13</f>
        <v>0</v>
      </c>
      <c r="H33" s="33" t="str">
        <f t="shared" si="2"/>
        <v>YOK</v>
      </c>
      <c r="I33" s="33" t="str">
        <f t="shared" si="3"/>
        <v>YOK</v>
      </c>
      <c r="J33" s="1">
        <f t="shared" si="4"/>
        <v>0</v>
      </c>
      <c r="K33" s="1">
        <f t="shared" si="4"/>
        <v>0</v>
      </c>
      <c r="L33" s="1">
        <f t="shared" si="4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24"/>
      <c r="R33" s="24"/>
      <c r="S33" s="24"/>
      <c r="T33" s="25"/>
      <c r="U33" s="25"/>
    </row>
    <row r="34" spans="1:21" ht="12.75">
      <c r="A34" s="50">
        <v>19</v>
      </c>
      <c r="B34" s="47"/>
      <c r="C34" s="48"/>
      <c r="D34" s="49"/>
      <c r="E34" s="32">
        <f>M34*G13</f>
        <v>0</v>
      </c>
      <c r="F34" s="32">
        <f>N34*G13</f>
        <v>0</v>
      </c>
      <c r="G34" s="32">
        <f>O34*G13</f>
        <v>0</v>
      </c>
      <c r="H34" s="33" t="str">
        <f t="shared" si="2"/>
        <v>YOK</v>
      </c>
      <c r="I34" s="33" t="str">
        <f t="shared" si="3"/>
        <v>YOK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/>
      <c r="Q34" s="24"/>
      <c r="R34" s="24"/>
      <c r="S34" s="24"/>
      <c r="T34" s="25"/>
      <c r="U34" s="25"/>
    </row>
    <row r="35" spans="1:16" ht="12.75">
      <c r="A35" s="50">
        <v>20</v>
      </c>
      <c r="B35" s="47"/>
      <c r="C35" s="48"/>
      <c r="D35" s="49"/>
      <c r="E35" s="32">
        <f>M35*G13</f>
        <v>0</v>
      </c>
      <c r="F35" s="32">
        <f>N35*G13</f>
        <v>0</v>
      </c>
      <c r="G35" s="32">
        <f>O35*G13</f>
        <v>0</v>
      </c>
      <c r="H35" s="33" t="str">
        <f t="shared" si="2"/>
        <v>YOK</v>
      </c>
      <c r="I35" s="33" t="str">
        <f t="shared" si="3"/>
        <v>YOK</v>
      </c>
      <c r="J35" s="1">
        <f t="shared" si="4"/>
        <v>0</v>
      </c>
      <c r="K35" s="1">
        <f t="shared" si="4"/>
        <v>0</v>
      </c>
      <c r="L35" s="1">
        <f t="shared" si="4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/>
    </row>
    <row r="36" spans="1:16" ht="12.75">
      <c r="A36" s="50">
        <v>21</v>
      </c>
      <c r="B36" s="47"/>
      <c r="C36" s="48"/>
      <c r="D36" s="49"/>
      <c r="E36" s="32">
        <f>M36*G13</f>
        <v>0</v>
      </c>
      <c r="F36" s="32">
        <f>N36*G13</f>
        <v>0</v>
      </c>
      <c r="G36" s="32">
        <f>O36*G13</f>
        <v>0</v>
      </c>
      <c r="H36" s="33" t="str">
        <f t="shared" si="2"/>
        <v>YOK</v>
      </c>
      <c r="I36" s="33" t="str">
        <f t="shared" si="3"/>
        <v>YOK</v>
      </c>
      <c r="J36" s="1">
        <f t="shared" si="4"/>
        <v>0</v>
      </c>
      <c r="K36" s="1">
        <f t="shared" si="4"/>
        <v>0</v>
      </c>
      <c r="L36" s="1">
        <f t="shared" si="4"/>
        <v>0</v>
      </c>
      <c r="M36" s="1">
        <f t="shared" si="5"/>
        <v>0</v>
      </c>
      <c r="N36" s="1">
        <f t="shared" si="5"/>
        <v>0</v>
      </c>
      <c r="O36" s="1">
        <f t="shared" si="5"/>
        <v>0</v>
      </c>
      <c r="P36" s="1"/>
    </row>
    <row r="37" spans="1:21" ht="12.75" customHeight="1">
      <c r="A37" s="50">
        <v>22</v>
      </c>
      <c r="B37" s="47"/>
      <c r="C37" s="48"/>
      <c r="D37" s="49"/>
      <c r="E37" s="32">
        <f>M37*G13</f>
        <v>0</v>
      </c>
      <c r="F37" s="32">
        <f>N37*G13</f>
        <v>0</v>
      </c>
      <c r="G37" s="32">
        <f>O37*G13</f>
        <v>0</v>
      </c>
      <c r="H37" s="33" t="str">
        <f t="shared" si="2"/>
        <v>YOK</v>
      </c>
      <c r="I37" s="33" t="str">
        <f t="shared" si="3"/>
        <v>YOK</v>
      </c>
      <c r="J37" s="1">
        <f t="shared" si="4"/>
        <v>0</v>
      </c>
      <c r="K37" s="1">
        <f t="shared" si="4"/>
        <v>0</v>
      </c>
      <c r="L37" s="1">
        <f t="shared" si="4"/>
        <v>0</v>
      </c>
      <c r="M37" s="1">
        <f t="shared" si="5"/>
        <v>0</v>
      </c>
      <c r="N37" s="1">
        <f t="shared" si="5"/>
        <v>0</v>
      </c>
      <c r="O37" s="1">
        <f t="shared" si="5"/>
        <v>0</v>
      </c>
      <c r="P37" s="1"/>
      <c r="Q37" s="14"/>
      <c r="R37" s="14"/>
      <c r="S37" s="14"/>
      <c r="T37" s="14"/>
      <c r="U37" s="14"/>
    </row>
    <row r="38" spans="1:21" ht="12.75">
      <c r="A38" s="50">
        <v>23</v>
      </c>
      <c r="B38" s="47"/>
      <c r="C38" s="48"/>
      <c r="D38" s="49"/>
      <c r="E38" s="32">
        <f>M38*G13</f>
        <v>0</v>
      </c>
      <c r="F38" s="32">
        <f>N38*G13</f>
        <v>0</v>
      </c>
      <c r="G38" s="32">
        <f>O38*G13</f>
        <v>0</v>
      </c>
      <c r="H38" s="33" t="str">
        <f t="shared" si="2"/>
        <v>YOK</v>
      </c>
      <c r="I38" s="33" t="str">
        <f t="shared" si="3"/>
        <v>YOK</v>
      </c>
      <c r="J38" s="1">
        <f t="shared" si="4"/>
        <v>0</v>
      </c>
      <c r="K38" s="1">
        <f t="shared" si="4"/>
        <v>0</v>
      </c>
      <c r="L38" s="1">
        <f t="shared" si="4"/>
        <v>0</v>
      </c>
      <c r="M38" s="1">
        <f t="shared" si="5"/>
        <v>0</v>
      </c>
      <c r="N38" s="1">
        <f t="shared" si="5"/>
        <v>0</v>
      </c>
      <c r="O38" s="1">
        <f t="shared" si="5"/>
        <v>0</v>
      </c>
      <c r="P38" s="1"/>
      <c r="Q38" s="14"/>
      <c r="R38" s="14"/>
      <c r="S38" s="14"/>
      <c r="T38" s="14"/>
      <c r="U38" s="14"/>
    </row>
    <row r="39" spans="1:21" ht="12.75">
      <c r="A39" s="50">
        <v>24</v>
      </c>
      <c r="B39" s="47"/>
      <c r="C39" s="48"/>
      <c r="D39" s="49"/>
      <c r="E39" s="32">
        <f>M39*G13</f>
        <v>0</v>
      </c>
      <c r="F39" s="32">
        <f>N39*G13</f>
        <v>0</v>
      </c>
      <c r="G39" s="32">
        <f>O39*G13</f>
        <v>0</v>
      </c>
      <c r="H39" s="33" t="str">
        <f t="shared" si="2"/>
        <v>YOK</v>
      </c>
      <c r="I39" s="33" t="str">
        <f t="shared" si="3"/>
        <v>YOK</v>
      </c>
      <c r="J39" s="1">
        <f t="shared" si="4"/>
        <v>0</v>
      </c>
      <c r="K39" s="1">
        <f t="shared" si="4"/>
        <v>0</v>
      </c>
      <c r="L39" s="1">
        <f t="shared" si="4"/>
        <v>0</v>
      </c>
      <c r="M39" s="1">
        <f t="shared" si="5"/>
        <v>0</v>
      </c>
      <c r="N39" s="1">
        <f t="shared" si="5"/>
        <v>0</v>
      </c>
      <c r="O39" s="1">
        <f t="shared" si="5"/>
        <v>0</v>
      </c>
      <c r="P39" s="1"/>
      <c r="Q39" s="14"/>
      <c r="R39" s="14"/>
      <c r="S39" s="14"/>
      <c r="T39" s="14"/>
      <c r="U39" s="14"/>
    </row>
    <row r="40" spans="1:21" ht="12.75">
      <c r="A40" s="50">
        <v>25</v>
      </c>
      <c r="B40" s="47"/>
      <c r="C40" s="48"/>
      <c r="D40" s="49"/>
      <c r="E40" s="32">
        <f>M40*G13</f>
        <v>0</v>
      </c>
      <c r="F40" s="32">
        <f>N40*G13</f>
        <v>0</v>
      </c>
      <c r="G40" s="32">
        <f>O40*G13</f>
        <v>0</v>
      </c>
      <c r="H40" s="33" t="str">
        <f t="shared" si="2"/>
        <v>YOK</v>
      </c>
      <c r="I40" s="33" t="str">
        <f t="shared" si="3"/>
        <v>YOK</v>
      </c>
      <c r="J40" s="1">
        <f t="shared" si="4"/>
        <v>0</v>
      </c>
      <c r="K40" s="1">
        <f t="shared" si="4"/>
        <v>0</v>
      </c>
      <c r="L40" s="1">
        <f t="shared" si="4"/>
        <v>0</v>
      </c>
      <c r="M40" s="1">
        <f t="shared" si="5"/>
        <v>0</v>
      </c>
      <c r="N40" s="1">
        <f t="shared" si="5"/>
        <v>0</v>
      </c>
      <c r="O40" s="1">
        <f t="shared" si="5"/>
        <v>0</v>
      </c>
      <c r="P40" s="1"/>
      <c r="Q40" s="14"/>
      <c r="R40" s="14"/>
      <c r="S40" s="14"/>
      <c r="T40" s="14"/>
      <c r="U40" s="14"/>
    </row>
    <row r="41" spans="1:16" ht="12.75">
      <c r="A41" s="50">
        <v>26</v>
      </c>
      <c r="B41" s="47"/>
      <c r="C41" s="48"/>
      <c r="D41" s="49"/>
      <c r="E41" s="32">
        <f>M41*G13</f>
        <v>0</v>
      </c>
      <c r="F41" s="32">
        <f>N41*G13</f>
        <v>0</v>
      </c>
      <c r="G41" s="32">
        <f>O41*G13</f>
        <v>0</v>
      </c>
      <c r="H41" s="33" t="str">
        <f t="shared" si="2"/>
        <v>YOK</v>
      </c>
      <c r="I41" s="33" t="str">
        <f t="shared" si="3"/>
        <v>YOK</v>
      </c>
      <c r="J41" s="1">
        <f t="shared" si="4"/>
        <v>0</v>
      </c>
      <c r="K41" s="1">
        <f t="shared" si="4"/>
        <v>0</v>
      </c>
      <c r="L41" s="1">
        <f t="shared" si="4"/>
        <v>0</v>
      </c>
      <c r="M41" s="1">
        <f t="shared" si="5"/>
        <v>0</v>
      </c>
      <c r="N41" s="1">
        <f t="shared" si="5"/>
        <v>0</v>
      </c>
      <c r="O41" s="1">
        <f t="shared" si="5"/>
        <v>0</v>
      </c>
      <c r="P41" s="1"/>
    </row>
    <row r="42" spans="1:22" ht="12.75" customHeight="1">
      <c r="A42" s="50">
        <v>27</v>
      </c>
      <c r="B42" s="47"/>
      <c r="C42" s="48"/>
      <c r="D42" s="49"/>
      <c r="E42" s="32">
        <f>M42*G13</f>
        <v>0</v>
      </c>
      <c r="F42" s="32">
        <f>N42*G13</f>
        <v>0</v>
      </c>
      <c r="G42" s="32">
        <f>O42*G13</f>
        <v>0</v>
      </c>
      <c r="H42" s="33" t="str">
        <f t="shared" si="2"/>
        <v>YOK</v>
      </c>
      <c r="I42" s="33" t="str">
        <f t="shared" si="3"/>
        <v>YOK</v>
      </c>
      <c r="J42" s="1">
        <f t="shared" si="4"/>
        <v>0</v>
      </c>
      <c r="K42" s="1">
        <f t="shared" si="4"/>
        <v>0</v>
      </c>
      <c r="L42" s="1">
        <f t="shared" si="4"/>
        <v>0</v>
      </c>
      <c r="M42" s="1">
        <f t="shared" si="5"/>
        <v>0</v>
      </c>
      <c r="N42" s="1">
        <f t="shared" si="5"/>
        <v>0</v>
      </c>
      <c r="O42" s="1">
        <f t="shared" si="5"/>
        <v>0</v>
      </c>
      <c r="P42" s="1"/>
      <c r="Q42" s="14"/>
      <c r="R42" s="14"/>
      <c r="S42" s="14"/>
      <c r="T42" s="14"/>
      <c r="U42" s="14"/>
      <c r="V42" s="16"/>
    </row>
    <row r="43" spans="1:21" ht="12.75">
      <c r="A43" s="50">
        <v>28</v>
      </c>
      <c r="B43" s="47"/>
      <c r="C43" s="48"/>
      <c r="D43" s="49"/>
      <c r="E43" s="32">
        <f>M43*G13</f>
        <v>0</v>
      </c>
      <c r="F43" s="32">
        <f>N43*G13</f>
        <v>0</v>
      </c>
      <c r="G43" s="32">
        <f>O43*G13</f>
        <v>0</v>
      </c>
      <c r="H43" s="33" t="str">
        <f t="shared" si="2"/>
        <v>YOK</v>
      </c>
      <c r="I43" s="33" t="str">
        <f t="shared" si="3"/>
        <v>YOK</v>
      </c>
      <c r="J43" s="1">
        <f t="shared" si="4"/>
        <v>0</v>
      </c>
      <c r="K43" s="1">
        <f t="shared" si="4"/>
        <v>0</v>
      </c>
      <c r="L43" s="1">
        <f t="shared" si="4"/>
        <v>0</v>
      </c>
      <c r="M43" s="1">
        <f t="shared" si="5"/>
        <v>0</v>
      </c>
      <c r="N43" s="1">
        <f t="shared" si="5"/>
        <v>0</v>
      </c>
      <c r="O43" s="1">
        <f t="shared" si="5"/>
        <v>0</v>
      </c>
      <c r="P43" s="1"/>
      <c r="Q43" s="14"/>
      <c r="R43" s="14"/>
      <c r="S43" s="14"/>
      <c r="T43" s="14"/>
      <c r="U43" s="14"/>
    </row>
    <row r="44" spans="1:21" ht="12.75">
      <c r="A44" s="50">
        <v>29</v>
      </c>
      <c r="B44" s="47"/>
      <c r="C44" s="48"/>
      <c r="D44" s="49"/>
      <c r="E44" s="32">
        <f>M44*G13</f>
        <v>0</v>
      </c>
      <c r="F44" s="32">
        <f>N44*G13</f>
        <v>0</v>
      </c>
      <c r="G44" s="32">
        <f>O44*G13</f>
        <v>0</v>
      </c>
      <c r="H44" s="33" t="str">
        <f t="shared" si="2"/>
        <v>YOK</v>
      </c>
      <c r="I44" s="33" t="str">
        <f t="shared" si="3"/>
        <v>YOK</v>
      </c>
      <c r="J44" s="1">
        <f t="shared" si="4"/>
        <v>0</v>
      </c>
      <c r="K44" s="1">
        <f t="shared" si="4"/>
        <v>0</v>
      </c>
      <c r="L44" s="1">
        <f t="shared" si="4"/>
        <v>0</v>
      </c>
      <c r="M44" s="1">
        <f t="shared" si="5"/>
        <v>0</v>
      </c>
      <c r="N44" s="1">
        <f t="shared" si="5"/>
        <v>0</v>
      </c>
      <c r="O44" s="1">
        <f t="shared" si="5"/>
        <v>0</v>
      </c>
      <c r="P44" s="1"/>
      <c r="Q44" s="14"/>
      <c r="R44" s="14"/>
      <c r="S44" s="14"/>
      <c r="T44" s="14"/>
      <c r="U44" s="14"/>
    </row>
    <row r="45" spans="1:21" ht="12.75">
      <c r="A45" s="50">
        <v>30</v>
      </c>
      <c r="B45" s="47"/>
      <c r="C45" s="48"/>
      <c r="D45" s="49"/>
      <c r="E45" s="32">
        <f>M45*G13</f>
        <v>0</v>
      </c>
      <c r="F45" s="32">
        <f>N45*G13</f>
        <v>0</v>
      </c>
      <c r="G45" s="32">
        <f>O45*G13</f>
        <v>0</v>
      </c>
      <c r="H45" s="33" t="str">
        <f t="shared" si="2"/>
        <v>YOK</v>
      </c>
      <c r="I45" s="33" t="str">
        <f t="shared" si="3"/>
        <v>YOK</v>
      </c>
      <c r="J45" s="1">
        <f t="shared" si="4"/>
        <v>0</v>
      </c>
      <c r="K45" s="1">
        <f t="shared" si="4"/>
        <v>0</v>
      </c>
      <c r="L45" s="1">
        <f t="shared" si="4"/>
        <v>0</v>
      </c>
      <c r="M45" s="1">
        <f t="shared" si="5"/>
        <v>0</v>
      </c>
      <c r="N45" s="1">
        <f t="shared" si="5"/>
        <v>0</v>
      </c>
      <c r="O45" s="1">
        <f t="shared" si="5"/>
        <v>0</v>
      </c>
      <c r="P45" s="1"/>
      <c r="Q45" s="26"/>
      <c r="R45" s="26"/>
      <c r="S45" s="26"/>
      <c r="T45" s="26"/>
      <c r="U45" s="26"/>
    </row>
    <row r="46" spans="1:21" ht="12.75">
      <c r="A46" s="50">
        <v>31</v>
      </c>
      <c r="B46" s="47"/>
      <c r="C46" s="48"/>
      <c r="D46" s="49"/>
      <c r="E46" s="32">
        <f>M46*G13</f>
        <v>0</v>
      </c>
      <c r="F46" s="32">
        <f>N46*G13</f>
        <v>0</v>
      </c>
      <c r="G46" s="32">
        <f>O46*G13</f>
        <v>0</v>
      </c>
      <c r="H46" s="33" t="str">
        <f t="shared" si="2"/>
        <v>YOK</v>
      </c>
      <c r="I46" s="33" t="str">
        <f t="shared" si="3"/>
        <v>YOK</v>
      </c>
      <c r="J46" s="1">
        <f t="shared" si="4"/>
        <v>0</v>
      </c>
      <c r="K46" s="1">
        <f t="shared" si="4"/>
        <v>0</v>
      </c>
      <c r="L46" s="1">
        <f t="shared" si="4"/>
        <v>0</v>
      </c>
      <c r="M46" s="1">
        <f t="shared" si="5"/>
        <v>0</v>
      </c>
      <c r="N46" s="1">
        <f t="shared" si="5"/>
        <v>0</v>
      </c>
      <c r="O46" s="1">
        <f t="shared" si="5"/>
        <v>0</v>
      </c>
      <c r="P46" s="1"/>
      <c r="Q46" s="23"/>
      <c r="R46" s="23"/>
      <c r="S46" s="23"/>
      <c r="T46" s="23"/>
      <c r="U46" s="23"/>
    </row>
    <row r="47" spans="1:21" ht="12.75" customHeight="1" hidden="1">
      <c r="A47" s="29" t="s">
        <v>13</v>
      </c>
      <c r="B47" s="30">
        <f>MAX(B15:B46)</f>
        <v>0</v>
      </c>
      <c r="C47" s="30">
        <f>MAX(C15:C46)</f>
        <v>0</v>
      </c>
      <c r="D47" s="30">
        <f>MAX(D15:D46)</f>
        <v>0</v>
      </c>
      <c r="E47" s="31"/>
      <c r="F47" s="31"/>
      <c r="G47" s="31"/>
      <c r="H47" s="31"/>
      <c r="I47" s="31"/>
      <c r="J47" s="1"/>
      <c r="K47" s="1"/>
      <c r="L47" s="1"/>
      <c r="M47" s="1"/>
      <c r="N47" s="1"/>
      <c r="O47" s="1"/>
      <c r="P47" s="1"/>
      <c r="Q47" s="23"/>
      <c r="R47" s="23"/>
      <c r="S47" s="23"/>
      <c r="T47" s="23"/>
      <c r="U47" s="23"/>
    </row>
    <row r="48" spans="1:21" ht="12.75" customHeight="1" hidden="1">
      <c r="A48" s="29" t="s">
        <v>16</v>
      </c>
      <c r="B48" s="30">
        <f>B15</f>
        <v>0</v>
      </c>
      <c r="C48" s="30">
        <f>C15</f>
        <v>0</v>
      </c>
      <c r="D48" s="30">
        <f>D15</f>
        <v>0</v>
      </c>
      <c r="E48" s="31"/>
      <c r="F48" s="31"/>
      <c r="G48" s="31"/>
      <c r="H48" s="31"/>
      <c r="I48" s="31"/>
      <c r="J48" s="1"/>
      <c r="K48" s="1"/>
      <c r="L48" s="1"/>
      <c r="M48" s="1"/>
      <c r="N48" s="1"/>
      <c r="O48" s="1"/>
      <c r="P48" s="1"/>
      <c r="Q48" s="23"/>
      <c r="R48" s="23"/>
      <c r="S48" s="23"/>
      <c r="T48" s="23"/>
      <c r="U48" s="23"/>
    </row>
    <row r="49" spans="1:21" ht="12.75" customHeight="1" hidden="1">
      <c r="A49" s="29" t="s">
        <v>14</v>
      </c>
      <c r="B49" s="30">
        <f>B47-B48</f>
        <v>0</v>
      </c>
      <c r="C49" s="30">
        <f>C47-C48</f>
        <v>0</v>
      </c>
      <c r="D49" s="30">
        <f>D47-D48</f>
        <v>0</v>
      </c>
      <c r="E49" s="31"/>
      <c r="F49" s="31"/>
      <c r="G49" s="31"/>
      <c r="H49" s="31"/>
      <c r="I49" s="31"/>
      <c r="J49" s="1"/>
      <c r="K49" s="1"/>
      <c r="L49" s="1"/>
      <c r="M49" s="1"/>
      <c r="N49" s="1"/>
      <c r="O49" s="1"/>
      <c r="P49" s="1"/>
      <c r="Q49" s="23"/>
      <c r="R49" s="23"/>
      <c r="S49" s="23"/>
      <c r="T49" s="23"/>
      <c r="U49" s="23"/>
    </row>
    <row r="50" spans="1:21" ht="12.75" customHeight="1" hidden="1">
      <c r="A50" s="29" t="s">
        <v>15</v>
      </c>
      <c r="B50" s="30">
        <f>B49*G13</f>
        <v>0</v>
      </c>
      <c r="C50" s="30">
        <f>C49*G13</f>
        <v>0</v>
      </c>
      <c r="D50" s="30">
        <f>D49*G13</f>
        <v>0</v>
      </c>
      <c r="E50" s="31"/>
      <c r="F50" s="31"/>
      <c r="G50" s="31"/>
      <c r="H50" s="31"/>
      <c r="I50" s="31"/>
      <c r="Q50" s="23"/>
      <c r="R50" s="23"/>
      <c r="S50" s="23"/>
      <c r="T50" s="23"/>
      <c r="U50" s="23"/>
    </row>
    <row r="51" spans="1:21" ht="12.75">
      <c r="A51" s="27"/>
      <c r="B51" s="27"/>
      <c r="C51" s="27"/>
      <c r="D51" s="27"/>
      <c r="E51" s="27"/>
      <c r="F51" s="27"/>
      <c r="G51" s="27"/>
      <c r="H51" s="27"/>
      <c r="I51" s="27"/>
      <c r="Q51" s="23"/>
      <c r="R51" s="23"/>
      <c r="S51" s="23"/>
      <c r="T51" s="23"/>
      <c r="U51" s="23"/>
    </row>
    <row r="52" spans="1:21" ht="12.75">
      <c r="A52" s="27"/>
      <c r="B52" s="27"/>
      <c r="C52" s="27"/>
      <c r="D52" s="27"/>
      <c r="E52" s="27"/>
      <c r="F52" s="27"/>
      <c r="G52" s="27"/>
      <c r="H52" s="27"/>
      <c r="I52" s="27"/>
      <c r="Q52" s="23"/>
      <c r="R52" s="23"/>
      <c r="S52" s="23"/>
      <c r="T52" s="23"/>
      <c r="U52" s="23"/>
    </row>
    <row r="53" spans="1:21" ht="12.75">
      <c r="A53" s="27"/>
      <c r="B53" s="27"/>
      <c r="C53" s="27"/>
      <c r="D53" s="27"/>
      <c r="E53" s="27"/>
      <c r="F53" s="27"/>
      <c r="G53" s="27"/>
      <c r="H53" s="27"/>
      <c r="I53" s="27"/>
      <c r="Q53" s="23"/>
      <c r="R53" s="23"/>
      <c r="S53" s="23"/>
      <c r="T53" s="23"/>
      <c r="U53" s="23"/>
    </row>
    <row r="54" spans="1:21" ht="12.75">
      <c r="A54" s="27"/>
      <c r="B54" s="27"/>
      <c r="C54" s="27"/>
      <c r="D54" s="27"/>
      <c r="E54" s="27"/>
      <c r="F54" s="27"/>
      <c r="G54" s="27"/>
      <c r="H54" s="27"/>
      <c r="I54" s="27"/>
      <c r="Q54" s="23"/>
      <c r="R54" s="23"/>
      <c r="S54" s="23"/>
      <c r="T54" s="23"/>
      <c r="U54" s="23"/>
    </row>
    <row r="55" spans="1:21" ht="12.75">
      <c r="A55" s="27"/>
      <c r="B55" s="27"/>
      <c r="C55" s="27"/>
      <c r="D55" s="27"/>
      <c r="E55" s="27"/>
      <c r="F55" s="27"/>
      <c r="G55" s="27"/>
      <c r="H55" s="27"/>
      <c r="I55" s="27"/>
      <c r="Q55" s="23"/>
      <c r="R55" s="23"/>
      <c r="S55" s="23"/>
      <c r="T55" s="23"/>
      <c r="U55" s="23"/>
    </row>
    <row r="56" spans="1:21" ht="12.75">
      <c r="A56" s="27"/>
      <c r="B56" s="27"/>
      <c r="C56" s="27"/>
      <c r="D56" s="27"/>
      <c r="E56" s="27"/>
      <c r="F56" s="27"/>
      <c r="G56" s="27"/>
      <c r="H56" s="27"/>
      <c r="I56" s="27"/>
      <c r="Q56" s="23"/>
      <c r="R56" s="23"/>
      <c r="S56" s="23"/>
      <c r="T56" s="23"/>
      <c r="U56" s="23"/>
    </row>
    <row r="57" spans="1:21" ht="12.75">
      <c r="A57" s="27"/>
      <c r="B57" s="27"/>
      <c r="C57" s="27"/>
      <c r="D57" s="27"/>
      <c r="E57" s="27"/>
      <c r="F57" s="27"/>
      <c r="G57" s="27"/>
      <c r="H57" s="27"/>
      <c r="I57" s="27"/>
      <c r="Q57" s="23"/>
      <c r="R57" s="23"/>
      <c r="S57" s="23"/>
      <c r="T57" s="23"/>
      <c r="U57" s="23"/>
    </row>
    <row r="58" spans="1:21" ht="12.75">
      <c r="A58" s="27"/>
      <c r="B58" s="27"/>
      <c r="C58" s="27"/>
      <c r="D58" s="27"/>
      <c r="E58" s="27"/>
      <c r="F58" s="27"/>
      <c r="G58" s="27"/>
      <c r="H58" s="27"/>
      <c r="I58" s="27"/>
      <c r="Q58" s="23"/>
      <c r="R58" s="23"/>
      <c r="S58" s="23"/>
      <c r="T58" s="23"/>
      <c r="U58" s="23"/>
    </row>
    <row r="59" spans="1:21" ht="12.75">
      <c r="A59" s="27"/>
      <c r="B59" s="27"/>
      <c r="C59" s="27"/>
      <c r="D59" s="27"/>
      <c r="E59" s="27"/>
      <c r="F59" s="27"/>
      <c r="G59" s="27"/>
      <c r="H59" s="27"/>
      <c r="I59" s="27"/>
      <c r="Q59" s="23"/>
      <c r="R59" s="23"/>
      <c r="S59" s="23"/>
      <c r="T59" s="23"/>
      <c r="U59" s="23"/>
    </row>
    <row r="60" spans="1:21" ht="12.75">
      <c r="A60" s="27"/>
      <c r="B60" s="27"/>
      <c r="C60" s="27"/>
      <c r="D60" s="27"/>
      <c r="E60" s="27"/>
      <c r="F60" s="27"/>
      <c r="G60" s="27"/>
      <c r="H60" s="27"/>
      <c r="I60" s="27"/>
      <c r="Q60" s="23"/>
      <c r="R60" s="23"/>
      <c r="S60" s="23"/>
      <c r="T60" s="23"/>
      <c r="U60" s="23"/>
    </row>
    <row r="61" spans="1:21" ht="12.75">
      <c r="A61" s="27"/>
      <c r="B61" s="27"/>
      <c r="C61" s="27"/>
      <c r="D61" s="27"/>
      <c r="E61" s="27"/>
      <c r="F61" s="27"/>
      <c r="G61" s="27"/>
      <c r="H61" s="27"/>
      <c r="I61" s="27"/>
      <c r="Q61" s="23"/>
      <c r="R61" s="23"/>
      <c r="S61" s="23"/>
      <c r="T61" s="23"/>
      <c r="U61" s="23"/>
    </row>
    <row r="62" spans="1:21" ht="12.75">
      <c r="A62" s="27"/>
      <c r="B62" s="27"/>
      <c r="C62" s="27"/>
      <c r="D62" s="27"/>
      <c r="E62" s="27"/>
      <c r="F62" s="27"/>
      <c r="G62" s="27"/>
      <c r="H62" s="27"/>
      <c r="I62" s="27"/>
      <c r="Q62" s="23"/>
      <c r="R62" s="23"/>
      <c r="S62" s="23"/>
      <c r="T62" s="23"/>
      <c r="U62" s="23"/>
    </row>
    <row r="63" spans="1:21" ht="12.75">
      <c r="A63" s="27"/>
      <c r="B63" s="27"/>
      <c r="C63" s="27"/>
      <c r="D63" s="27"/>
      <c r="E63" s="27"/>
      <c r="F63" s="27"/>
      <c r="G63" s="27"/>
      <c r="H63" s="27"/>
      <c r="I63" s="27"/>
      <c r="Q63" s="23"/>
      <c r="R63" s="23"/>
      <c r="S63" s="23"/>
      <c r="T63" s="23"/>
      <c r="U63" s="23"/>
    </row>
    <row r="64" spans="1:21" ht="12.75">
      <c r="A64" s="27"/>
      <c r="B64" s="27"/>
      <c r="C64" s="27"/>
      <c r="D64" s="27"/>
      <c r="E64" s="27"/>
      <c r="F64" s="27"/>
      <c r="G64" s="27"/>
      <c r="H64" s="27"/>
      <c r="I64" s="27"/>
      <c r="Q64" s="23"/>
      <c r="R64" s="23"/>
      <c r="S64" s="23"/>
      <c r="T64" s="23"/>
      <c r="U64" s="23"/>
    </row>
    <row r="65" spans="1:21" ht="12.75">
      <c r="A65" s="27"/>
      <c r="B65" s="27"/>
      <c r="C65" s="27"/>
      <c r="D65" s="27"/>
      <c r="E65" s="27"/>
      <c r="F65" s="27"/>
      <c r="G65" s="27"/>
      <c r="H65" s="27"/>
      <c r="I65" s="27"/>
      <c r="Q65" s="23"/>
      <c r="R65" s="23"/>
      <c r="S65" s="23"/>
      <c r="T65" s="23"/>
      <c r="U65" s="23"/>
    </row>
    <row r="66" spans="1:21" ht="12.75" hidden="1">
      <c r="A66" s="27"/>
      <c r="B66" s="27"/>
      <c r="C66" s="27"/>
      <c r="D66" s="27"/>
      <c r="E66" s="27"/>
      <c r="F66" s="27"/>
      <c r="G66" s="27"/>
      <c r="H66" s="27"/>
      <c r="I66" s="27"/>
      <c r="Q66" s="23"/>
      <c r="R66" s="23"/>
      <c r="S66" s="23"/>
      <c r="T66" s="23"/>
      <c r="U66" s="23"/>
    </row>
    <row r="67" spans="1:21" ht="12.75" hidden="1">
      <c r="A67" s="27"/>
      <c r="B67" s="27"/>
      <c r="C67" s="27"/>
      <c r="E67" s="27"/>
      <c r="F67" s="27"/>
      <c r="G67" s="27"/>
      <c r="H67" s="27"/>
      <c r="I67" s="27"/>
      <c r="Q67" s="23"/>
      <c r="R67" s="23"/>
      <c r="S67" s="23"/>
      <c r="T67" s="23"/>
      <c r="U67" s="23"/>
    </row>
    <row r="68" ht="12.75" hidden="1"/>
  </sheetData>
  <mergeCells count="17">
    <mergeCell ref="Q6:S7"/>
    <mergeCell ref="E13:F14"/>
    <mergeCell ref="G13:G14"/>
    <mergeCell ref="H13:I14"/>
    <mergeCell ref="A8:I8"/>
    <mergeCell ref="A10:B11"/>
    <mergeCell ref="C10:D10"/>
    <mergeCell ref="F10:G10"/>
    <mergeCell ref="H10:I10"/>
    <mergeCell ref="C11:D11"/>
    <mergeCell ref="F11:G11"/>
    <mergeCell ref="H11:I11"/>
    <mergeCell ref="B1:H1"/>
    <mergeCell ref="B2:H2"/>
    <mergeCell ref="B3:H3"/>
    <mergeCell ref="A6:C6"/>
    <mergeCell ref="D6:I6"/>
  </mergeCells>
  <conditionalFormatting sqref="F10:G12 H10">
    <cfRule type="cellIs" priority="1" dxfId="0" operator="equal" stopIfTrue="1">
      <formula>"DİKKAT HABER VERİNİZ"</formula>
    </cfRule>
    <cfRule type="cellIs" priority="2" dxfId="1" operator="equal" stopIfTrue="1">
      <formula>"İYİ GİDİYOR"</formula>
    </cfRule>
  </conditionalFormatting>
  <conditionalFormatting sqref="E12">
    <cfRule type="expression" priority="3" dxfId="2" stopIfTrue="1">
      <formula>0</formula>
    </cfRule>
    <cfRule type="expression" priority="4" dxfId="2" stopIfTrue="1">
      <formula>0.12</formula>
    </cfRule>
    <cfRule type="expression" priority="5" dxfId="2" stopIfTrue="1">
      <formula>0.1499</formula>
    </cfRule>
  </conditionalFormatting>
  <conditionalFormatting sqref="E10">
    <cfRule type="cellIs" priority="6" dxfId="1" operator="between" stopIfTrue="1">
      <formula>0</formula>
      <formula>0.185</formula>
    </cfRule>
    <cfRule type="cellIs" priority="7" dxfId="3" operator="between" stopIfTrue="1">
      <formula>0.185</formula>
      <formula>0.1999</formula>
    </cfRule>
    <cfRule type="cellIs" priority="8" dxfId="0" operator="between" stopIfTrue="1">
      <formula>0.1999</formula>
      <formula>9999</formula>
    </cfRule>
  </conditionalFormatting>
  <conditionalFormatting sqref="E11">
    <cfRule type="cellIs" priority="9" dxfId="1" operator="between" stopIfTrue="1">
      <formula>0</formula>
      <formula>0.135</formula>
    </cfRule>
    <cfRule type="cellIs" priority="10" dxfId="3" operator="between" stopIfTrue="1">
      <formula>0.135</formula>
      <formula>0.1499</formula>
    </cfRule>
    <cfRule type="cellIs" priority="11" dxfId="0" operator="between" stopIfTrue="1">
      <formula>0.1499</formula>
      <formula>9999</formula>
    </cfRule>
  </conditionalFormatting>
  <conditionalFormatting sqref="H16:H46">
    <cfRule type="cellIs" priority="12" dxfId="4" operator="between" stopIfTrue="1">
      <formula>0</formula>
      <formula>0.185</formula>
    </cfRule>
    <cfRule type="cellIs" priority="13" dxfId="5" operator="between" stopIfTrue="1">
      <formula>0.185</formula>
      <formula>0.1999</formula>
    </cfRule>
    <cfRule type="cellIs" priority="14" dxfId="6" operator="between" stopIfTrue="1">
      <formula>0.1999</formula>
      <formula>9999</formula>
    </cfRule>
  </conditionalFormatting>
  <conditionalFormatting sqref="I16:I46">
    <cfRule type="cellIs" priority="15" dxfId="4" operator="between" stopIfTrue="1">
      <formula>0</formula>
      <formula>0.135</formula>
    </cfRule>
    <cfRule type="cellIs" priority="16" dxfId="5" operator="between" stopIfTrue="1">
      <formula>0.135</formula>
      <formula>0.1499</formula>
    </cfRule>
    <cfRule type="cellIs" priority="17" dxfId="6" operator="between" stopIfTrue="1">
      <formula>0.1499</formula>
      <formula>9999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">
      <selection activeCell="D25" sqref="D25:D26"/>
    </sheetView>
  </sheetViews>
  <sheetFormatPr defaultColWidth="9.140625" defaultRowHeight="12.75"/>
  <cols>
    <col min="1" max="1" width="11.140625" style="0" customWidth="1"/>
    <col min="2" max="2" width="12.57421875" style="0" customWidth="1"/>
    <col min="3" max="3" width="13.00390625" style="0" customWidth="1"/>
    <col min="4" max="4" width="12.8515625" style="0" customWidth="1"/>
    <col min="5" max="5" width="9.7109375" style="0" customWidth="1"/>
    <col min="6" max="6" width="9.57421875" style="0" customWidth="1"/>
    <col min="7" max="7" width="9.7109375" style="0" customWidth="1"/>
    <col min="8" max="8" width="10.140625" style="0" customWidth="1"/>
    <col min="9" max="9" width="9.00390625" style="0" customWidth="1"/>
    <col min="10" max="12" width="11.421875" style="0" hidden="1" customWidth="1"/>
    <col min="13" max="15" width="0" style="0" hidden="1" customWidth="1"/>
    <col min="16" max="16" width="2.8515625" style="0" customWidth="1"/>
    <col min="20" max="20" width="10.57421875" style="0" bestFit="1" customWidth="1"/>
  </cols>
  <sheetData>
    <row r="1" spans="1:9" ht="34.5" customHeight="1">
      <c r="A1" s="27"/>
      <c r="B1" s="46" t="s">
        <v>29</v>
      </c>
      <c r="C1" s="46"/>
      <c r="D1" s="46"/>
      <c r="E1" s="46"/>
      <c r="F1" s="46"/>
      <c r="G1" s="46"/>
      <c r="H1" s="46"/>
      <c r="I1" s="17"/>
    </row>
    <row r="2" spans="1:9" ht="15" customHeight="1">
      <c r="A2" s="27"/>
      <c r="B2" s="36" t="s">
        <v>30</v>
      </c>
      <c r="C2" s="36"/>
      <c r="D2" s="36"/>
      <c r="E2" s="36"/>
      <c r="F2" s="36"/>
      <c r="G2" s="36"/>
      <c r="H2" s="36"/>
      <c r="I2" s="17"/>
    </row>
    <row r="3" spans="1:21" ht="15.75">
      <c r="A3" s="27"/>
      <c r="B3" s="37" t="s">
        <v>31</v>
      </c>
      <c r="C3" s="37"/>
      <c r="D3" s="37"/>
      <c r="E3" s="37"/>
      <c r="F3" s="37"/>
      <c r="G3" s="37"/>
      <c r="H3" s="37"/>
      <c r="I3" s="27"/>
      <c r="Q3" s="18"/>
      <c r="R3" s="18"/>
      <c r="S3" s="18"/>
      <c r="T3" s="18"/>
      <c r="U3" s="18"/>
    </row>
    <row r="4" spans="1:21" ht="12.75" customHeight="1" hidden="1">
      <c r="A4" s="27"/>
      <c r="B4" s="27"/>
      <c r="C4" s="27"/>
      <c r="D4" s="27"/>
      <c r="E4" s="27"/>
      <c r="F4" s="27"/>
      <c r="G4" s="27"/>
      <c r="H4" s="27"/>
      <c r="I4" s="27"/>
      <c r="Q4" s="19"/>
      <c r="R4" s="19"/>
      <c r="S4" s="19"/>
      <c r="T4" s="19"/>
      <c r="U4" s="19"/>
    </row>
    <row r="5" spans="1:21" ht="5.25" customHeight="1" hidden="1">
      <c r="A5" s="27"/>
      <c r="B5" s="2"/>
      <c r="C5" s="2"/>
      <c r="D5" s="2"/>
      <c r="E5" s="2"/>
      <c r="F5" s="2"/>
      <c r="G5" s="2"/>
      <c r="H5" s="2"/>
      <c r="I5" s="2"/>
      <c r="Q5" s="19"/>
      <c r="R5" s="19"/>
      <c r="S5" s="19"/>
      <c r="T5" s="19"/>
      <c r="U5" s="19"/>
    </row>
    <row r="6" spans="1:21" ht="20.25" customHeight="1">
      <c r="A6" s="43" t="s">
        <v>27</v>
      </c>
      <c r="B6" s="44"/>
      <c r="C6" s="44"/>
      <c r="D6" s="45"/>
      <c r="E6" s="45"/>
      <c r="F6" s="45"/>
      <c r="G6" s="45"/>
      <c r="H6" s="45"/>
      <c r="I6" s="45"/>
      <c r="Q6" s="67" t="s">
        <v>48</v>
      </c>
      <c r="R6" s="67"/>
      <c r="S6" s="67"/>
      <c r="T6" s="19"/>
      <c r="U6" s="19"/>
    </row>
    <row r="7" spans="1:21" ht="24" customHeight="1">
      <c r="A7" s="28"/>
      <c r="B7" s="28"/>
      <c r="C7" s="28"/>
      <c r="D7" s="3"/>
      <c r="E7" s="3"/>
      <c r="F7" s="3"/>
      <c r="G7" s="3"/>
      <c r="H7" s="3"/>
      <c r="I7" s="3"/>
      <c r="Q7" s="67"/>
      <c r="R7" s="67"/>
      <c r="S7" s="67"/>
      <c r="T7" s="19"/>
      <c r="U7" s="19"/>
    </row>
    <row r="8" spans="1:21" ht="14.25" customHeight="1">
      <c r="A8" s="64" t="s">
        <v>44</v>
      </c>
      <c r="B8" s="64"/>
      <c r="C8" s="64"/>
      <c r="D8" s="64"/>
      <c r="E8" s="64"/>
      <c r="F8" s="64"/>
      <c r="G8" s="64"/>
      <c r="H8" s="64"/>
      <c r="I8" s="64"/>
      <c r="Q8" s="19"/>
      <c r="R8" s="19"/>
      <c r="S8" s="19"/>
      <c r="T8" s="19"/>
      <c r="U8" s="19"/>
    </row>
    <row r="9" spans="1:21" ht="3.75" customHeight="1" hidden="1">
      <c r="A9" s="9"/>
      <c r="B9" s="9"/>
      <c r="C9" s="9"/>
      <c r="D9" s="9"/>
      <c r="E9" s="9"/>
      <c r="F9" s="9"/>
      <c r="G9" s="9"/>
      <c r="H9" s="9"/>
      <c r="I9" s="9"/>
      <c r="Q9" s="8"/>
      <c r="R9" s="8"/>
      <c r="S9" s="8"/>
      <c r="T9" s="8"/>
      <c r="U9" s="8"/>
    </row>
    <row r="10" spans="1:21" ht="23.25" customHeight="1">
      <c r="A10" s="41" t="s">
        <v>26</v>
      </c>
      <c r="B10" s="41"/>
      <c r="C10" s="42" t="s">
        <v>18</v>
      </c>
      <c r="D10" s="42"/>
      <c r="E10" s="35" t="e">
        <f>C50/B50</f>
        <v>#DIV/0!</v>
      </c>
      <c r="F10" s="40" t="e">
        <f>IF(E10&lt;0.1851,"İYİ GİDİYOR","DİKKAT HABER VERİNİZ")</f>
        <v>#DIV/0!</v>
      </c>
      <c r="G10" s="40"/>
      <c r="H10" s="39" t="s">
        <v>20</v>
      </c>
      <c r="I10" s="39"/>
      <c r="Q10" s="34" t="s">
        <v>45</v>
      </c>
      <c r="R10" s="34" t="s">
        <v>46</v>
      </c>
      <c r="S10" s="34" t="s">
        <v>47</v>
      </c>
      <c r="T10" s="14"/>
      <c r="U10" s="14"/>
    </row>
    <row r="11" spans="1:21" ht="22.5" customHeight="1">
      <c r="A11" s="41"/>
      <c r="B11" s="41"/>
      <c r="C11" s="42" t="s">
        <v>19</v>
      </c>
      <c r="D11" s="42"/>
      <c r="E11" s="35" t="e">
        <f>D50/B50</f>
        <v>#DIV/0!</v>
      </c>
      <c r="F11" s="40" t="e">
        <f>IF(E11&lt;0.1351,"İYİ GİDİYOR","DİKKAT HABER VERİNİZ")</f>
        <v>#DIV/0!</v>
      </c>
      <c r="G11" s="40"/>
      <c r="H11" s="38" t="s">
        <v>39</v>
      </c>
      <c r="I11" s="38"/>
      <c r="Q11" s="66"/>
      <c r="R11" s="66"/>
      <c r="S11" s="66"/>
      <c r="T11" s="14"/>
      <c r="U11" s="14"/>
    </row>
    <row r="12" spans="1:21" ht="4.5" customHeight="1">
      <c r="A12" s="4"/>
      <c r="B12" s="4"/>
      <c r="C12" s="2"/>
      <c r="D12" s="2"/>
      <c r="E12" s="7"/>
      <c r="F12" s="5"/>
      <c r="G12" s="5"/>
      <c r="H12" s="6"/>
      <c r="I12" s="6"/>
      <c r="Q12" s="14"/>
      <c r="R12" s="14"/>
      <c r="S12" s="14"/>
      <c r="T12" s="14"/>
      <c r="U12" s="14"/>
    </row>
    <row r="13" spans="1:21" ht="15.75" customHeight="1">
      <c r="A13" s="12" t="s">
        <v>22</v>
      </c>
      <c r="B13" s="51" t="s">
        <v>23</v>
      </c>
      <c r="C13" s="52" t="s">
        <v>24</v>
      </c>
      <c r="D13" s="52" t="s">
        <v>28</v>
      </c>
      <c r="E13" s="54" t="s">
        <v>12</v>
      </c>
      <c r="F13" s="55"/>
      <c r="G13" s="56">
        <v>1</v>
      </c>
      <c r="H13" s="60" t="s">
        <v>17</v>
      </c>
      <c r="I13" s="61"/>
      <c r="J13" s="1"/>
      <c r="K13" s="1"/>
      <c r="L13" s="1"/>
      <c r="M13" s="1"/>
      <c r="N13" s="1"/>
      <c r="O13" s="1"/>
      <c r="P13" s="1"/>
      <c r="Q13" s="14"/>
      <c r="R13" s="14"/>
      <c r="S13" s="14"/>
      <c r="T13" s="14"/>
      <c r="U13" s="14"/>
    </row>
    <row r="14" spans="1:21" ht="17.25" customHeight="1">
      <c r="A14" s="12" t="s">
        <v>25</v>
      </c>
      <c r="B14" s="53" t="s">
        <v>0</v>
      </c>
      <c r="C14" s="53" t="s">
        <v>1</v>
      </c>
      <c r="D14" s="53" t="s">
        <v>2</v>
      </c>
      <c r="E14" s="57"/>
      <c r="F14" s="58"/>
      <c r="G14" s="59"/>
      <c r="H14" s="62"/>
      <c r="I14" s="63"/>
      <c r="J14" s="1" t="s">
        <v>5</v>
      </c>
      <c r="K14" s="1" t="s">
        <v>6</v>
      </c>
      <c r="L14" s="1" t="s">
        <v>7</v>
      </c>
      <c r="M14" s="1"/>
      <c r="N14" s="1"/>
      <c r="O14" s="1"/>
      <c r="P14" s="1"/>
      <c r="Q14" s="14"/>
      <c r="R14" s="14"/>
      <c r="S14" s="14"/>
      <c r="T14" s="14"/>
      <c r="U14" s="14"/>
    </row>
    <row r="15" spans="1:21" ht="15" customHeight="1">
      <c r="A15" s="10" t="s">
        <v>21</v>
      </c>
      <c r="B15" s="65">
        <f>SUM(Q11,R11,S11)</f>
        <v>0</v>
      </c>
      <c r="C15" s="15"/>
      <c r="D15" s="15"/>
      <c r="E15" s="13" t="s">
        <v>11</v>
      </c>
      <c r="F15" s="13" t="s">
        <v>3</v>
      </c>
      <c r="G15" s="13" t="s">
        <v>4</v>
      </c>
      <c r="H15" s="13" t="s">
        <v>1</v>
      </c>
      <c r="I15" s="13" t="s">
        <v>2</v>
      </c>
      <c r="J15" s="1">
        <f>B15</f>
        <v>0</v>
      </c>
      <c r="K15" s="1">
        <f>C15</f>
        <v>0</v>
      </c>
      <c r="L15" s="1">
        <f>D15</f>
        <v>0</v>
      </c>
      <c r="M15" s="1" t="s">
        <v>8</v>
      </c>
      <c r="N15" s="1" t="s">
        <v>9</v>
      </c>
      <c r="O15" s="1" t="s">
        <v>10</v>
      </c>
      <c r="P15" s="1"/>
      <c r="Q15" s="14"/>
      <c r="R15" s="14"/>
      <c r="S15" s="14"/>
      <c r="T15" s="14"/>
      <c r="U15" s="14"/>
    </row>
    <row r="16" spans="1:21" ht="12.75" customHeight="1">
      <c r="A16" s="50">
        <v>1</v>
      </c>
      <c r="B16" s="47"/>
      <c r="C16" s="48"/>
      <c r="D16" s="49"/>
      <c r="E16" s="32">
        <f>M16*G13</f>
        <v>0</v>
      </c>
      <c r="F16" s="32">
        <f>N16*G13</f>
        <v>0</v>
      </c>
      <c r="G16" s="32">
        <f>O16*G13</f>
        <v>0</v>
      </c>
      <c r="H16" s="33" t="str">
        <f>IF(E16&gt;0,F16/E16,"YOK")</f>
        <v>YOK</v>
      </c>
      <c r="I16" s="33" t="str">
        <f>IF(E16&gt;0,G16/E16,"YOK")</f>
        <v>YOK</v>
      </c>
      <c r="J16" s="1">
        <f>IF(B16=0,J15+0,B16)</f>
        <v>0</v>
      </c>
      <c r="K16" s="1">
        <f aca="true" t="shared" si="0" ref="K16:L31">IF(C16=0,K15+0,C16)</f>
        <v>0</v>
      </c>
      <c r="L16" s="1">
        <f t="shared" si="0"/>
        <v>0</v>
      </c>
      <c r="M16" s="1">
        <f>J16-J15</f>
        <v>0</v>
      </c>
      <c r="N16" s="1">
        <f aca="true" t="shared" si="1" ref="N16:O31">K16-K15</f>
        <v>0</v>
      </c>
      <c r="O16" s="1">
        <f t="shared" si="1"/>
        <v>0</v>
      </c>
      <c r="P16" s="1"/>
      <c r="Q16" s="14"/>
      <c r="R16" s="14"/>
      <c r="S16" s="14"/>
      <c r="T16" s="14"/>
      <c r="U16" s="14"/>
    </row>
    <row r="17" spans="1:21" ht="12.75">
      <c r="A17" s="50">
        <v>2</v>
      </c>
      <c r="B17" s="47"/>
      <c r="C17" s="48"/>
      <c r="D17" s="49"/>
      <c r="E17" s="32">
        <f>M17*G13</f>
        <v>0</v>
      </c>
      <c r="F17" s="32">
        <f>N17*G13</f>
        <v>0</v>
      </c>
      <c r="G17" s="32">
        <f>O17*G13</f>
        <v>0</v>
      </c>
      <c r="H17" s="33" t="str">
        <f aca="true" t="shared" si="2" ref="H17:H46">IF(E17&gt;0,F17/E17,"YOK")</f>
        <v>YOK</v>
      </c>
      <c r="I17" s="33" t="str">
        <f aca="true" t="shared" si="3" ref="I17:I46">IF(E17&gt;0,G17/E17,"YOK")</f>
        <v>YOK</v>
      </c>
      <c r="J17" s="1">
        <f aca="true" t="shared" si="4" ref="J17:L46">IF(B17=0,J16+0,B17)</f>
        <v>0</v>
      </c>
      <c r="K17" s="1">
        <f t="shared" si="0"/>
        <v>0</v>
      </c>
      <c r="L17" s="1">
        <f t="shared" si="0"/>
        <v>0</v>
      </c>
      <c r="M17" s="1">
        <f aca="true" t="shared" si="5" ref="M17:O46">J17-J16</f>
        <v>0</v>
      </c>
      <c r="N17" s="1">
        <f t="shared" si="1"/>
        <v>0</v>
      </c>
      <c r="O17" s="1">
        <f t="shared" si="1"/>
        <v>0</v>
      </c>
      <c r="P17" s="1"/>
      <c r="Q17" s="14"/>
      <c r="R17" s="14"/>
      <c r="S17" s="14"/>
      <c r="T17" s="14"/>
      <c r="U17" s="14"/>
    </row>
    <row r="18" spans="1:21" ht="12.75">
      <c r="A18" s="50">
        <v>3</v>
      </c>
      <c r="B18" s="47"/>
      <c r="C18" s="48"/>
      <c r="D18" s="49"/>
      <c r="E18" s="32">
        <f>M18*G13</f>
        <v>0</v>
      </c>
      <c r="F18" s="32">
        <f>N18*G13</f>
        <v>0</v>
      </c>
      <c r="G18" s="32">
        <f>O18*G13</f>
        <v>0</v>
      </c>
      <c r="H18" s="33" t="str">
        <f t="shared" si="2"/>
        <v>YOK</v>
      </c>
      <c r="I18" s="33" t="str">
        <f t="shared" si="3"/>
        <v>YOK</v>
      </c>
      <c r="J18" s="1">
        <f t="shared" si="4"/>
        <v>0</v>
      </c>
      <c r="K18" s="1">
        <f t="shared" si="0"/>
        <v>0</v>
      </c>
      <c r="L18" s="1">
        <f t="shared" si="0"/>
        <v>0</v>
      </c>
      <c r="M18" s="1">
        <f t="shared" si="5"/>
        <v>0</v>
      </c>
      <c r="N18" s="1">
        <f t="shared" si="1"/>
        <v>0</v>
      </c>
      <c r="O18" s="1">
        <f t="shared" si="1"/>
        <v>0</v>
      </c>
      <c r="P18" s="1"/>
      <c r="Q18" s="14"/>
      <c r="R18" s="14"/>
      <c r="S18" s="14"/>
      <c r="T18" s="14"/>
      <c r="U18" s="14"/>
    </row>
    <row r="19" spans="1:21" ht="12.75">
      <c r="A19" s="50">
        <v>4</v>
      </c>
      <c r="B19" s="47"/>
      <c r="C19" s="48"/>
      <c r="D19" s="49"/>
      <c r="E19" s="32">
        <f>M19*G13</f>
        <v>0</v>
      </c>
      <c r="F19" s="32">
        <f>N19*G13</f>
        <v>0</v>
      </c>
      <c r="G19" s="32">
        <f>O19*G13</f>
        <v>0</v>
      </c>
      <c r="H19" s="33" t="str">
        <f t="shared" si="2"/>
        <v>YOK</v>
      </c>
      <c r="I19" s="33" t="str">
        <f t="shared" si="3"/>
        <v>YOK</v>
      </c>
      <c r="J19" s="1">
        <f t="shared" si="4"/>
        <v>0</v>
      </c>
      <c r="K19" s="1">
        <f t="shared" si="0"/>
        <v>0</v>
      </c>
      <c r="L19" s="1">
        <f t="shared" si="0"/>
        <v>0</v>
      </c>
      <c r="M19" s="1">
        <f t="shared" si="5"/>
        <v>0</v>
      </c>
      <c r="N19" s="1">
        <f t="shared" si="1"/>
        <v>0</v>
      </c>
      <c r="O19" s="1">
        <f t="shared" si="1"/>
        <v>0</v>
      </c>
      <c r="P19" s="1"/>
      <c r="Q19" s="14"/>
      <c r="R19" s="14"/>
      <c r="S19" s="14"/>
      <c r="T19" s="14"/>
      <c r="U19" s="14"/>
    </row>
    <row r="20" spans="1:21" ht="12.75">
      <c r="A20" s="50">
        <v>5</v>
      </c>
      <c r="B20" s="47"/>
      <c r="C20" s="48"/>
      <c r="D20" s="49"/>
      <c r="E20" s="32">
        <f>M20*G13</f>
        <v>0</v>
      </c>
      <c r="F20" s="32">
        <f>N20*G13</f>
        <v>0</v>
      </c>
      <c r="G20" s="32">
        <f>O20*G13</f>
        <v>0</v>
      </c>
      <c r="H20" s="33" t="str">
        <f t="shared" si="2"/>
        <v>YOK</v>
      </c>
      <c r="I20" s="33" t="str">
        <f t="shared" si="3"/>
        <v>YOK</v>
      </c>
      <c r="J20" s="1">
        <f t="shared" si="4"/>
        <v>0</v>
      </c>
      <c r="K20" s="1">
        <f t="shared" si="0"/>
        <v>0</v>
      </c>
      <c r="L20" s="1">
        <f t="shared" si="0"/>
        <v>0</v>
      </c>
      <c r="M20" s="1">
        <f t="shared" si="5"/>
        <v>0</v>
      </c>
      <c r="N20" s="1">
        <f t="shared" si="1"/>
        <v>0</v>
      </c>
      <c r="O20" s="1">
        <f t="shared" si="1"/>
        <v>0</v>
      </c>
      <c r="P20" s="1"/>
      <c r="Q20" s="14"/>
      <c r="R20" s="14"/>
      <c r="S20" s="14"/>
      <c r="T20" s="14"/>
      <c r="U20" s="14"/>
    </row>
    <row r="21" spans="1:21" ht="12.75">
      <c r="A21" s="50">
        <v>6</v>
      </c>
      <c r="B21" s="47"/>
      <c r="C21" s="48"/>
      <c r="D21" s="49"/>
      <c r="E21" s="32">
        <f>M21*G13</f>
        <v>0</v>
      </c>
      <c r="F21" s="32">
        <f>N21*G13</f>
        <v>0</v>
      </c>
      <c r="G21" s="32">
        <f>O21*G13</f>
        <v>0</v>
      </c>
      <c r="H21" s="33" t="str">
        <f t="shared" si="2"/>
        <v>YOK</v>
      </c>
      <c r="I21" s="33" t="str">
        <f t="shared" si="3"/>
        <v>YOK</v>
      </c>
      <c r="J21" s="1">
        <f t="shared" si="4"/>
        <v>0</v>
      </c>
      <c r="K21" s="1">
        <f t="shared" si="0"/>
        <v>0</v>
      </c>
      <c r="L21" s="1">
        <f t="shared" si="0"/>
        <v>0</v>
      </c>
      <c r="M21" s="1">
        <f t="shared" si="5"/>
        <v>0</v>
      </c>
      <c r="N21" s="1">
        <f t="shared" si="1"/>
        <v>0</v>
      </c>
      <c r="O21" s="1">
        <f t="shared" si="1"/>
        <v>0</v>
      </c>
      <c r="P21" s="1"/>
      <c r="Q21" s="14"/>
      <c r="R21" s="14"/>
      <c r="S21" s="14"/>
      <c r="T21" s="14"/>
      <c r="U21" s="14"/>
    </row>
    <row r="22" spans="1:21" ht="12.75">
      <c r="A22" s="50">
        <v>7</v>
      </c>
      <c r="B22" s="47"/>
      <c r="C22" s="48"/>
      <c r="D22" s="49"/>
      <c r="E22" s="32">
        <f>M22*G13</f>
        <v>0</v>
      </c>
      <c r="F22" s="32">
        <f>N22*G13</f>
        <v>0</v>
      </c>
      <c r="G22" s="32">
        <f>O22*G13</f>
        <v>0</v>
      </c>
      <c r="H22" s="33" t="str">
        <f t="shared" si="2"/>
        <v>YOK</v>
      </c>
      <c r="I22" s="33" t="str">
        <f t="shared" si="3"/>
        <v>YOK</v>
      </c>
      <c r="J22" s="1">
        <f t="shared" si="4"/>
        <v>0</v>
      </c>
      <c r="K22" s="1">
        <f t="shared" si="0"/>
        <v>0</v>
      </c>
      <c r="L22" s="1">
        <f t="shared" si="0"/>
        <v>0</v>
      </c>
      <c r="M22" s="1">
        <f t="shared" si="5"/>
        <v>0</v>
      </c>
      <c r="N22" s="1">
        <f t="shared" si="1"/>
        <v>0</v>
      </c>
      <c r="O22" s="1">
        <f t="shared" si="1"/>
        <v>0</v>
      </c>
      <c r="P22" s="1"/>
      <c r="Q22" s="14"/>
      <c r="R22" s="14"/>
      <c r="S22" s="14"/>
      <c r="T22" s="14"/>
      <c r="U22" s="14"/>
    </row>
    <row r="23" spans="1:16" ht="12.75">
      <c r="A23" s="50">
        <v>8</v>
      </c>
      <c r="B23" s="47"/>
      <c r="C23" s="48"/>
      <c r="D23" s="49"/>
      <c r="E23" s="32">
        <f>M23*G13</f>
        <v>0</v>
      </c>
      <c r="F23" s="32">
        <f>N23*G13</f>
        <v>0</v>
      </c>
      <c r="G23" s="32">
        <f>O23*G13</f>
        <v>0</v>
      </c>
      <c r="H23" s="33" t="str">
        <f t="shared" si="2"/>
        <v>YOK</v>
      </c>
      <c r="I23" s="33" t="str">
        <f t="shared" si="3"/>
        <v>YOK</v>
      </c>
      <c r="J23" s="1">
        <f t="shared" si="4"/>
        <v>0</v>
      </c>
      <c r="K23" s="1">
        <f t="shared" si="0"/>
        <v>0</v>
      </c>
      <c r="L23" s="1">
        <f t="shared" si="0"/>
        <v>0</v>
      </c>
      <c r="M23" s="1">
        <f t="shared" si="5"/>
        <v>0</v>
      </c>
      <c r="N23" s="1">
        <f t="shared" si="1"/>
        <v>0</v>
      </c>
      <c r="O23" s="1">
        <f t="shared" si="1"/>
        <v>0</v>
      </c>
      <c r="P23" s="1"/>
    </row>
    <row r="24" spans="1:21" ht="12.75">
      <c r="A24" s="50">
        <v>9</v>
      </c>
      <c r="B24" s="47"/>
      <c r="C24" s="48"/>
      <c r="D24" s="49"/>
      <c r="E24" s="32">
        <f>M24*G13</f>
        <v>0</v>
      </c>
      <c r="F24" s="32">
        <f>N24*G13</f>
        <v>0</v>
      </c>
      <c r="G24" s="32">
        <f>O24*G13</f>
        <v>0</v>
      </c>
      <c r="H24" s="33" t="str">
        <f t="shared" si="2"/>
        <v>YOK</v>
      </c>
      <c r="I24" s="33" t="str">
        <f t="shared" si="3"/>
        <v>YOK</v>
      </c>
      <c r="J24" s="1">
        <f t="shared" si="4"/>
        <v>0</v>
      </c>
      <c r="K24" s="1">
        <f t="shared" si="0"/>
        <v>0</v>
      </c>
      <c r="L24" s="1">
        <f t="shared" si="0"/>
        <v>0</v>
      </c>
      <c r="M24" s="1">
        <f t="shared" si="5"/>
        <v>0</v>
      </c>
      <c r="N24" s="1">
        <f t="shared" si="1"/>
        <v>0</v>
      </c>
      <c r="O24" s="1">
        <f t="shared" si="1"/>
        <v>0</v>
      </c>
      <c r="P24" s="1"/>
      <c r="Q24" s="20"/>
      <c r="R24" s="21"/>
      <c r="S24" s="21"/>
      <c r="T24" s="21"/>
      <c r="U24" s="21"/>
    </row>
    <row r="25" spans="1:21" ht="12.75">
      <c r="A25" s="50">
        <v>10</v>
      </c>
      <c r="B25" s="47"/>
      <c r="C25" s="48"/>
      <c r="D25" s="49"/>
      <c r="E25" s="32">
        <f>M25*G13</f>
        <v>0</v>
      </c>
      <c r="F25" s="32">
        <f>N25*G13</f>
        <v>0</v>
      </c>
      <c r="G25" s="32">
        <f>O25*G13</f>
        <v>0</v>
      </c>
      <c r="H25" s="33" t="str">
        <f t="shared" si="2"/>
        <v>YOK</v>
      </c>
      <c r="I25" s="33" t="str">
        <f t="shared" si="3"/>
        <v>YOK</v>
      </c>
      <c r="J25" s="1">
        <f t="shared" si="4"/>
        <v>0</v>
      </c>
      <c r="K25" s="1">
        <f t="shared" si="0"/>
        <v>0</v>
      </c>
      <c r="L25" s="1">
        <f t="shared" si="0"/>
        <v>0</v>
      </c>
      <c r="M25" s="1">
        <f t="shared" si="5"/>
        <v>0</v>
      </c>
      <c r="N25" s="1">
        <f t="shared" si="1"/>
        <v>0</v>
      </c>
      <c r="O25" s="1">
        <f t="shared" si="1"/>
        <v>0</v>
      </c>
      <c r="P25" s="1"/>
      <c r="Q25" s="21"/>
      <c r="R25" s="21"/>
      <c r="S25" s="21"/>
      <c r="T25" s="21"/>
      <c r="U25" s="21"/>
    </row>
    <row r="26" spans="1:16" ht="12.75">
      <c r="A26" s="50">
        <v>11</v>
      </c>
      <c r="B26" s="47"/>
      <c r="C26" s="48"/>
      <c r="D26" s="49"/>
      <c r="E26" s="32">
        <f>M26*G13</f>
        <v>0</v>
      </c>
      <c r="F26" s="32">
        <f>N26*G13</f>
        <v>0</v>
      </c>
      <c r="G26" s="32">
        <f>O26*G13</f>
        <v>0</v>
      </c>
      <c r="H26" s="33" t="str">
        <f t="shared" si="2"/>
        <v>YOK</v>
      </c>
      <c r="I26" s="33" t="str">
        <f t="shared" si="3"/>
        <v>YOK</v>
      </c>
      <c r="J26" s="1">
        <f t="shared" si="4"/>
        <v>0</v>
      </c>
      <c r="K26" s="1">
        <f t="shared" si="0"/>
        <v>0</v>
      </c>
      <c r="L26" s="1">
        <f t="shared" si="0"/>
        <v>0</v>
      </c>
      <c r="M26" s="1">
        <f t="shared" si="5"/>
        <v>0</v>
      </c>
      <c r="N26" s="1">
        <f t="shared" si="1"/>
        <v>0</v>
      </c>
      <c r="O26" s="1">
        <f t="shared" si="1"/>
        <v>0</v>
      </c>
      <c r="P26" s="1"/>
    </row>
    <row r="27" spans="1:21" ht="12.75" customHeight="1">
      <c r="A27" s="50">
        <v>12</v>
      </c>
      <c r="B27" s="47"/>
      <c r="C27" s="48"/>
      <c r="D27" s="49"/>
      <c r="E27" s="32">
        <f>M27*G13</f>
        <v>0</v>
      </c>
      <c r="F27" s="32">
        <f>N27*G13</f>
        <v>0</v>
      </c>
      <c r="G27" s="32">
        <f>O27*G13</f>
        <v>0</v>
      </c>
      <c r="H27" s="33" t="str">
        <f t="shared" si="2"/>
        <v>YOK</v>
      </c>
      <c r="I27" s="33" t="str">
        <f t="shared" si="3"/>
        <v>YOK</v>
      </c>
      <c r="J27" s="1">
        <f t="shared" si="4"/>
        <v>0</v>
      </c>
      <c r="K27" s="1">
        <f t="shared" si="0"/>
        <v>0</v>
      </c>
      <c r="L27" s="1">
        <f t="shared" si="0"/>
        <v>0</v>
      </c>
      <c r="M27" s="1">
        <f t="shared" si="5"/>
        <v>0</v>
      </c>
      <c r="N27" s="1">
        <f t="shared" si="1"/>
        <v>0</v>
      </c>
      <c r="O27" s="1">
        <f t="shared" si="1"/>
        <v>0</v>
      </c>
      <c r="P27" s="1"/>
      <c r="Q27" s="14"/>
      <c r="R27" s="14"/>
      <c r="S27" s="14"/>
      <c r="T27" s="14"/>
      <c r="U27" s="14"/>
    </row>
    <row r="28" spans="1:21" ht="12.75">
      <c r="A28" s="50">
        <v>13</v>
      </c>
      <c r="B28" s="47"/>
      <c r="C28" s="48"/>
      <c r="D28" s="49"/>
      <c r="E28" s="32">
        <f>M28*G13</f>
        <v>0</v>
      </c>
      <c r="F28" s="32">
        <f>N28*G13</f>
        <v>0</v>
      </c>
      <c r="G28" s="32">
        <f>O28*G13</f>
        <v>0</v>
      </c>
      <c r="H28" s="33" t="str">
        <f t="shared" si="2"/>
        <v>YOK</v>
      </c>
      <c r="I28" s="33" t="str">
        <f t="shared" si="3"/>
        <v>YOK</v>
      </c>
      <c r="J28" s="1">
        <f t="shared" si="4"/>
        <v>0</v>
      </c>
      <c r="K28" s="1">
        <f t="shared" si="0"/>
        <v>0</v>
      </c>
      <c r="L28" s="1">
        <f t="shared" si="0"/>
        <v>0</v>
      </c>
      <c r="M28" s="1">
        <f t="shared" si="5"/>
        <v>0</v>
      </c>
      <c r="N28" s="1">
        <f t="shared" si="1"/>
        <v>0</v>
      </c>
      <c r="O28" s="1">
        <f t="shared" si="1"/>
        <v>0</v>
      </c>
      <c r="P28" s="1"/>
      <c r="Q28" s="14"/>
      <c r="R28" s="14"/>
      <c r="S28" s="14"/>
      <c r="T28" s="14"/>
      <c r="U28" s="14"/>
    </row>
    <row r="29" spans="1:21" ht="12.75">
      <c r="A29" s="50">
        <v>14</v>
      </c>
      <c r="B29" s="47"/>
      <c r="C29" s="48"/>
      <c r="D29" s="49"/>
      <c r="E29" s="32">
        <f>M29*G13</f>
        <v>0</v>
      </c>
      <c r="F29" s="32">
        <f>N29*G13</f>
        <v>0</v>
      </c>
      <c r="G29" s="32">
        <f>O29*G13</f>
        <v>0</v>
      </c>
      <c r="H29" s="33" t="str">
        <f t="shared" si="2"/>
        <v>YOK</v>
      </c>
      <c r="I29" s="33" t="str">
        <f t="shared" si="3"/>
        <v>YOK</v>
      </c>
      <c r="J29" s="1">
        <f t="shared" si="4"/>
        <v>0</v>
      </c>
      <c r="K29" s="1">
        <f t="shared" si="0"/>
        <v>0</v>
      </c>
      <c r="L29" s="1">
        <f t="shared" si="0"/>
        <v>0</v>
      </c>
      <c r="M29" s="1">
        <f t="shared" si="5"/>
        <v>0</v>
      </c>
      <c r="N29" s="1">
        <f t="shared" si="1"/>
        <v>0</v>
      </c>
      <c r="O29" s="1">
        <f t="shared" si="1"/>
        <v>0</v>
      </c>
      <c r="P29" s="1"/>
      <c r="Q29" s="14"/>
      <c r="R29" s="14"/>
      <c r="S29" s="14"/>
      <c r="T29" s="14"/>
      <c r="U29" s="14"/>
    </row>
    <row r="30" spans="1:21" ht="12.75">
      <c r="A30" s="50">
        <v>15</v>
      </c>
      <c r="B30" s="47"/>
      <c r="C30" s="48"/>
      <c r="D30" s="49"/>
      <c r="E30" s="32">
        <f>M30*G13</f>
        <v>0</v>
      </c>
      <c r="F30" s="32">
        <f>N30*G13</f>
        <v>0</v>
      </c>
      <c r="G30" s="32">
        <f>O30*G13</f>
        <v>0</v>
      </c>
      <c r="H30" s="33" t="str">
        <f t="shared" si="2"/>
        <v>YOK</v>
      </c>
      <c r="I30" s="33" t="str">
        <f t="shared" si="3"/>
        <v>YOK</v>
      </c>
      <c r="J30" s="1">
        <f t="shared" si="4"/>
        <v>0</v>
      </c>
      <c r="K30" s="1">
        <f t="shared" si="0"/>
        <v>0</v>
      </c>
      <c r="L30" s="1">
        <f t="shared" si="0"/>
        <v>0</v>
      </c>
      <c r="M30" s="1">
        <f t="shared" si="5"/>
        <v>0</v>
      </c>
      <c r="N30" s="1">
        <f t="shared" si="1"/>
        <v>0</v>
      </c>
      <c r="O30" s="1">
        <f t="shared" si="1"/>
        <v>0</v>
      </c>
      <c r="P30" s="1"/>
      <c r="Q30" s="14"/>
      <c r="R30" s="14"/>
      <c r="S30" s="14"/>
      <c r="T30" s="14"/>
      <c r="U30" s="14"/>
    </row>
    <row r="31" spans="1:21" ht="12.75">
      <c r="A31" s="50">
        <v>16</v>
      </c>
      <c r="B31" s="47"/>
      <c r="C31" s="48"/>
      <c r="D31" s="49"/>
      <c r="E31" s="32">
        <f>M31*G13</f>
        <v>0</v>
      </c>
      <c r="F31" s="32">
        <f>N31*G13</f>
        <v>0</v>
      </c>
      <c r="G31" s="32">
        <f>O31*G13</f>
        <v>0</v>
      </c>
      <c r="H31" s="33" t="str">
        <f t="shared" si="2"/>
        <v>YOK</v>
      </c>
      <c r="I31" s="33" t="str">
        <f t="shared" si="3"/>
        <v>YOK</v>
      </c>
      <c r="J31" s="1">
        <f t="shared" si="4"/>
        <v>0</v>
      </c>
      <c r="K31" s="1">
        <f t="shared" si="0"/>
        <v>0</v>
      </c>
      <c r="L31" s="1">
        <f t="shared" si="0"/>
        <v>0</v>
      </c>
      <c r="M31" s="1">
        <f t="shared" si="5"/>
        <v>0</v>
      </c>
      <c r="N31" s="1">
        <f t="shared" si="1"/>
        <v>0</v>
      </c>
      <c r="O31" s="1">
        <f t="shared" si="1"/>
        <v>0</v>
      </c>
      <c r="P31" s="1"/>
      <c r="Q31" s="22"/>
      <c r="R31" s="22"/>
      <c r="S31" s="22"/>
      <c r="T31" s="22"/>
      <c r="U31" s="22"/>
    </row>
    <row r="32" spans="1:21" ht="12.75">
      <c r="A32" s="50">
        <v>17</v>
      </c>
      <c r="B32" s="47"/>
      <c r="C32" s="48"/>
      <c r="D32" s="49"/>
      <c r="E32" s="32">
        <f>M32*G13</f>
        <v>0</v>
      </c>
      <c r="F32" s="32">
        <f>N32*G13</f>
        <v>0</v>
      </c>
      <c r="G32" s="32">
        <f>O32*G13</f>
        <v>0</v>
      </c>
      <c r="H32" s="33" t="str">
        <f t="shared" si="2"/>
        <v>YOK</v>
      </c>
      <c r="I32" s="33" t="str">
        <f t="shared" si="3"/>
        <v>YOK</v>
      </c>
      <c r="J32" s="1">
        <f t="shared" si="4"/>
        <v>0</v>
      </c>
      <c r="K32" s="1">
        <f t="shared" si="4"/>
        <v>0</v>
      </c>
      <c r="L32" s="1">
        <f t="shared" si="4"/>
        <v>0</v>
      </c>
      <c r="M32" s="1">
        <f t="shared" si="5"/>
        <v>0</v>
      </c>
      <c r="N32" s="1">
        <f t="shared" si="5"/>
        <v>0</v>
      </c>
      <c r="O32" s="1">
        <f t="shared" si="5"/>
        <v>0</v>
      </c>
      <c r="P32" s="1"/>
      <c r="Q32" s="11"/>
      <c r="R32" s="11"/>
      <c r="S32" s="11"/>
      <c r="T32" s="11"/>
      <c r="U32" s="11"/>
    </row>
    <row r="33" spans="1:21" ht="12.75">
      <c r="A33" s="50">
        <v>18</v>
      </c>
      <c r="B33" s="47"/>
      <c r="C33" s="48"/>
      <c r="D33" s="49"/>
      <c r="E33" s="32">
        <f>M33*G13</f>
        <v>0</v>
      </c>
      <c r="F33" s="32">
        <f>N33*G13</f>
        <v>0</v>
      </c>
      <c r="G33" s="32">
        <f>O33*G13</f>
        <v>0</v>
      </c>
      <c r="H33" s="33" t="str">
        <f t="shared" si="2"/>
        <v>YOK</v>
      </c>
      <c r="I33" s="33" t="str">
        <f t="shared" si="3"/>
        <v>YOK</v>
      </c>
      <c r="J33" s="1">
        <f t="shared" si="4"/>
        <v>0</v>
      </c>
      <c r="K33" s="1">
        <f t="shared" si="4"/>
        <v>0</v>
      </c>
      <c r="L33" s="1">
        <f t="shared" si="4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24"/>
      <c r="R33" s="24"/>
      <c r="S33" s="24"/>
      <c r="T33" s="25"/>
      <c r="U33" s="25"/>
    </row>
    <row r="34" spans="1:21" ht="12.75">
      <c r="A34" s="50">
        <v>19</v>
      </c>
      <c r="B34" s="47"/>
      <c r="C34" s="48"/>
      <c r="D34" s="49"/>
      <c r="E34" s="32">
        <f>M34*G13</f>
        <v>0</v>
      </c>
      <c r="F34" s="32">
        <f>N34*G13</f>
        <v>0</v>
      </c>
      <c r="G34" s="32">
        <f>O34*G13</f>
        <v>0</v>
      </c>
      <c r="H34" s="33" t="str">
        <f t="shared" si="2"/>
        <v>YOK</v>
      </c>
      <c r="I34" s="33" t="str">
        <f t="shared" si="3"/>
        <v>YOK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/>
      <c r="Q34" s="24"/>
      <c r="R34" s="24"/>
      <c r="S34" s="24"/>
      <c r="T34" s="25"/>
      <c r="U34" s="25"/>
    </row>
    <row r="35" spans="1:16" ht="12.75">
      <c r="A35" s="50">
        <v>20</v>
      </c>
      <c r="B35" s="47"/>
      <c r="C35" s="48"/>
      <c r="D35" s="49"/>
      <c r="E35" s="32">
        <f>M35*G13</f>
        <v>0</v>
      </c>
      <c r="F35" s="32">
        <f>N35*G13</f>
        <v>0</v>
      </c>
      <c r="G35" s="32">
        <f>O35*G13</f>
        <v>0</v>
      </c>
      <c r="H35" s="33" t="str">
        <f t="shared" si="2"/>
        <v>YOK</v>
      </c>
      <c r="I35" s="33" t="str">
        <f t="shared" si="3"/>
        <v>YOK</v>
      </c>
      <c r="J35" s="1">
        <f t="shared" si="4"/>
        <v>0</v>
      </c>
      <c r="K35" s="1">
        <f t="shared" si="4"/>
        <v>0</v>
      </c>
      <c r="L35" s="1">
        <f t="shared" si="4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/>
    </row>
    <row r="36" spans="1:16" ht="12.75">
      <c r="A36" s="50">
        <v>21</v>
      </c>
      <c r="B36" s="47"/>
      <c r="C36" s="48"/>
      <c r="D36" s="49"/>
      <c r="E36" s="32">
        <f>M36*G13</f>
        <v>0</v>
      </c>
      <c r="F36" s="32">
        <f>N36*G13</f>
        <v>0</v>
      </c>
      <c r="G36" s="32">
        <f>O36*G13</f>
        <v>0</v>
      </c>
      <c r="H36" s="33" t="str">
        <f t="shared" si="2"/>
        <v>YOK</v>
      </c>
      <c r="I36" s="33" t="str">
        <f t="shared" si="3"/>
        <v>YOK</v>
      </c>
      <c r="J36" s="1">
        <f t="shared" si="4"/>
        <v>0</v>
      </c>
      <c r="K36" s="1">
        <f t="shared" si="4"/>
        <v>0</v>
      </c>
      <c r="L36" s="1">
        <f t="shared" si="4"/>
        <v>0</v>
      </c>
      <c r="M36" s="1">
        <f t="shared" si="5"/>
        <v>0</v>
      </c>
      <c r="N36" s="1">
        <f t="shared" si="5"/>
        <v>0</v>
      </c>
      <c r="O36" s="1">
        <f t="shared" si="5"/>
        <v>0</v>
      </c>
      <c r="P36" s="1"/>
    </row>
    <row r="37" spans="1:21" ht="12.75" customHeight="1">
      <c r="A37" s="50">
        <v>22</v>
      </c>
      <c r="B37" s="47"/>
      <c r="C37" s="48"/>
      <c r="D37" s="49"/>
      <c r="E37" s="32">
        <f>M37*G13</f>
        <v>0</v>
      </c>
      <c r="F37" s="32">
        <f>N37*G13</f>
        <v>0</v>
      </c>
      <c r="G37" s="32">
        <f>O37*G13</f>
        <v>0</v>
      </c>
      <c r="H37" s="33" t="str">
        <f t="shared" si="2"/>
        <v>YOK</v>
      </c>
      <c r="I37" s="33" t="str">
        <f t="shared" si="3"/>
        <v>YOK</v>
      </c>
      <c r="J37" s="1">
        <f t="shared" si="4"/>
        <v>0</v>
      </c>
      <c r="K37" s="1">
        <f t="shared" si="4"/>
        <v>0</v>
      </c>
      <c r="L37" s="1">
        <f t="shared" si="4"/>
        <v>0</v>
      </c>
      <c r="M37" s="1">
        <f t="shared" si="5"/>
        <v>0</v>
      </c>
      <c r="N37" s="1">
        <f t="shared" si="5"/>
        <v>0</v>
      </c>
      <c r="O37" s="1">
        <f t="shared" si="5"/>
        <v>0</v>
      </c>
      <c r="P37" s="1"/>
      <c r="Q37" s="14"/>
      <c r="R37" s="14"/>
      <c r="S37" s="14"/>
      <c r="T37" s="14"/>
      <c r="U37" s="14"/>
    </row>
    <row r="38" spans="1:21" ht="12.75">
      <c r="A38" s="50">
        <v>23</v>
      </c>
      <c r="B38" s="47"/>
      <c r="C38" s="48"/>
      <c r="D38" s="49"/>
      <c r="E38" s="32">
        <f>M38*G13</f>
        <v>0</v>
      </c>
      <c r="F38" s="32">
        <f>N38*G13</f>
        <v>0</v>
      </c>
      <c r="G38" s="32">
        <f>O38*G13</f>
        <v>0</v>
      </c>
      <c r="H38" s="33" t="str">
        <f t="shared" si="2"/>
        <v>YOK</v>
      </c>
      <c r="I38" s="33" t="str">
        <f t="shared" si="3"/>
        <v>YOK</v>
      </c>
      <c r="J38" s="1">
        <f t="shared" si="4"/>
        <v>0</v>
      </c>
      <c r="K38" s="1">
        <f t="shared" si="4"/>
        <v>0</v>
      </c>
      <c r="L38" s="1">
        <f t="shared" si="4"/>
        <v>0</v>
      </c>
      <c r="M38" s="1">
        <f t="shared" si="5"/>
        <v>0</v>
      </c>
      <c r="N38" s="1">
        <f t="shared" si="5"/>
        <v>0</v>
      </c>
      <c r="O38" s="1">
        <f t="shared" si="5"/>
        <v>0</v>
      </c>
      <c r="P38" s="1"/>
      <c r="Q38" s="14"/>
      <c r="R38" s="14"/>
      <c r="S38" s="14"/>
      <c r="T38" s="14"/>
      <c r="U38" s="14"/>
    </row>
    <row r="39" spans="1:21" ht="12.75">
      <c r="A39" s="50">
        <v>24</v>
      </c>
      <c r="B39" s="47"/>
      <c r="C39" s="48"/>
      <c r="D39" s="49"/>
      <c r="E39" s="32">
        <f>M39*G13</f>
        <v>0</v>
      </c>
      <c r="F39" s="32">
        <f>N39*G13</f>
        <v>0</v>
      </c>
      <c r="G39" s="32">
        <f>O39*G13</f>
        <v>0</v>
      </c>
      <c r="H39" s="33" t="str">
        <f t="shared" si="2"/>
        <v>YOK</v>
      </c>
      <c r="I39" s="33" t="str">
        <f t="shared" si="3"/>
        <v>YOK</v>
      </c>
      <c r="J39" s="1">
        <f t="shared" si="4"/>
        <v>0</v>
      </c>
      <c r="K39" s="1">
        <f t="shared" si="4"/>
        <v>0</v>
      </c>
      <c r="L39" s="1">
        <f t="shared" si="4"/>
        <v>0</v>
      </c>
      <c r="M39" s="1">
        <f t="shared" si="5"/>
        <v>0</v>
      </c>
      <c r="N39" s="1">
        <f t="shared" si="5"/>
        <v>0</v>
      </c>
      <c r="O39" s="1">
        <f t="shared" si="5"/>
        <v>0</v>
      </c>
      <c r="P39" s="1"/>
      <c r="Q39" s="14"/>
      <c r="R39" s="14"/>
      <c r="S39" s="14"/>
      <c r="T39" s="14"/>
      <c r="U39" s="14"/>
    </row>
    <row r="40" spans="1:21" ht="12.75">
      <c r="A40" s="50">
        <v>25</v>
      </c>
      <c r="B40" s="47"/>
      <c r="C40" s="48"/>
      <c r="D40" s="49"/>
      <c r="E40" s="32">
        <f>M40*G13</f>
        <v>0</v>
      </c>
      <c r="F40" s="32">
        <f>N40*G13</f>
        <v>0</v>
      </c>
      <c r="G40" s="32">
        <f>O40*G13</f>
        <v>0</v>
      </c>
      <c r="H40" s="33" t="str">
        <f t="shared" si="2"/>
        <v>YOK</v>
      </c>
      <c r="I40" s="33" t="str">
        <f t="shared" si="3"/>
        <v>YOK</v>
      </c>
      <c r="J40" s="1">
        <f t="shared" si="4"/>
        <v>0</v>
      </c>
      <c r="K40" s="1">
        <f t="shared" si="4"/>
        <v>0</v>
      </c>
      <c r="L40" s="1">
        <f t="shared" si="4"/>
        <v>0</v>
      </c>
      <c r="M40" s="1">
        <f t="shared" si="5"/>
        <v>0</v>
      </c>
      <c r="N40" s="1">
        <f t="shared" si="5"/>
        <v>0</v>
      </c>
      <c r="O40" s="1">
        <f t="shared" si="5"/>
        <v>0</v>
      </c>
      <c r="P40" s="1"/>
      <c r="Q40" s="14"/>
      <c r="R40" s="14"/>
      <c r="S40" s="14"/>
      <c r="T40" s="14"/>
      <c r="U40" s="14"/>
    </row>
    <row r="41" spans="1:16" ht="12.75">
      <c r="A41" s="50">
        <v>26</v>
      </c>
      <c r="B41" s="47"/>
      <c r="C41" s="48"/>
      <c r="D41" s="49"/>
      <c r="E41" s="32">
        <f>M41*G13</f>
        <v>0</v>
      </c>
      <c r="F41" s="32">
        <f>N41*G13</f>
        <v>0</v>
      </c>
      <c r="G41" s="32">
        <f>O41*G13</f>
        <v>0</v>
      </c>
      <c r="H41" s="33" t="str">
        <f t="shared" si="2"/>
        <v>YOK</v>
      </c>
      <c r="I41" s="33" t="str">
        <f t="shared" si="3"/>
        <v>YOK</v>
      </c>
      <c r="J41" s="1">
        <f t="shared" si="4"/>
        <v>0</v>
      </c>
      <c r="K41" s="1">
        <f t="shared" si="4"/>
        <v>0</v>
      </c>
      <c r="L41" s="1">
        <f t="shared" si="4"/>
        <v>0</v>
      </c>
      <c r="M41" s="1">
        <f t="shared" si="5"/>
        <v>0</v>
      </c>
      <c r="N41" s="1">
        <f t="shared" si="5"/>
        <v>0</v>
      </c>
      <c r="O41" s="1">
        <f t="shared" si="5"/>
        <v>0</v>
      </c>
      <c r="P41" s="1"/>
    </row>
    <row r="42" spans="1:22" ht="12.75" customHeight="1">
      <c r="A42" s="50">
        <v>27</v>
      </c>
      <c r="B42" s="47"/>
      <c r="C42" s="48"/>
      <c r="D42" s="49"/>
      <c r="E42" s="32">
        <f>M42*G13</f>
        <v>0</v>
      </c>
      <c r="F42" s="32">
        <f>N42*G13</f>
        <v>0</v>
      </c>
      <c r="G42" s="32">
        <f>O42*G13</f>
        <v>0</v>
      </c>
      <c r="H42" s="33" t="str">
        <f t="shared" si="2"/>
        <v>YOK</v>
      </c>
      <c r="I42" s="33" t="str">
        <f t="shared" si="3"/>
        <v>YOK</v>
      </c>
      <c r="J42" s="1">
        <f t="shared" si="4"/>
        <v>0</v>
      </c>
      <c r="K42" s="1">
        <f t="shared" si="4"/>
        <v>0</v>
      </c>
      <c r="L42" s="1">
        <f t="shared" si="4"/>
        <v>0</v>
      </c>
      <c r="M42" s="1">
        <f t="shared" si="5"/>
        <v>0</v>
      </c>
      <c r="N42" s="1">
        <f t="shared" si="5"/>
        <v>0</v>
      </c>
      <c r="O42" s="1">
        <f t="shared" si="5"/>
        <v>0</v>
      </c>
      <c r="P42" s="1"/>
      <c r="Q42" s="14"/>
      <c r="R42" s="14"/>
      <c r="S42" s="14"/>
      <c r="T42" s="14"/>
      <c r="U42" s="14"/>
      <c r="V42" s="16"/>
    </row>
    <row r="43" spans="1:21" ht="12.75">
      <c r="A43" s="50">
        <v>28</v>
      </c>
      <c r="B43" s="47"/>
      <c r="C43" s="48"/>
      <c r="D43" s="49"/>
      <c r="E43" s="32">
        <f>M43*G13</f>
        <v>0</v>
      </c>
      <c r="F43" s="32">
        <f>N43*G13</f>
        <v>0</v>
      </c>
      <c r="G43" s="32">
        <f>O43*G13</f>
        <v>0</v>
      </c>
      <c r="H43" s="33" t="str">
        <f t="shared" si="2"/>
        <v>YOK</v>
      </c>
      <c r="I43" s="33" t="str">
        <f t="shared" si="3"/>
        <v>YOK</v>
      </c>
      <c r="J43" s="1">
        <f t="shared" si="4"/>
        <v>0</v>
      </c>
      <c r="K43" s="1">
        <f t="shared" si="4"/>
        <v>0</v>
      </c>
      <c r="L43" s="1">
        <f t="shared" si="4"/>
        <v>0</v>
      </c>
      <c r="M43" s="1">
        <f t="shared" si="5"/>
        <v>0</v>
      </c>
      <c r="N43" s="1">
        <f t="shared" si="5"/>
        <v>0</v>
      </c>
      <c r="O43" s="1">
        <f t="shared" si="5"/>
        <v>0</v>
      </c>
      <c r="P43" s="1"/>
      <c r="Q43" s="14"/>
      <c r="R43" s="14"/>
      <c r="S43" s="14"/>
      <c r="T43" s="14"/>
      <c r="U43" s="14"/>
    </row>
    <row r="44" spans="1:21" ht="12.75">
      <c r="A44" s="50">
        <v>29</v>
      </c>
      <c r="B44" s="47"/>
      <c r="C44" s="48"/>
      <c r="D44" s="49"/>
      <c r="E44" s="32">
        <f>M44*G13</f>
        <v>0</v>
      </c>
      <c r="F44" s="32">
        <f>N44*G13</f>
        <v>0</v>
      </c>
      <c r="G44" s="32">
        <f>O44*G13</f>
        <v>0</v>
      </c>
      <c r="H44" s="33" t="str">
        <f t="shared" si="2"/>
        <v>YOK</v>
      </c>
      <c r="I44" s="33" t="str">
        <f t="shared" si="3"/>
        <v>YOK</v>
      </c>
      <c r="J44" s="1">
        <f t="shared" si="4"/>
        <v>0</v>
      </c>
      <c r="K44" s="1">
        <f t="shared" si="4"/>
        <v>0</v>
      </c>
      <c r="L44" s="1">
        <f t="shared" si="4"/>
        <v>0</v>
      </c>
      <c r="M44" s="1">
        <f t="shared" si="5"/>
        <v>0</v>
      </c>
      <c r="N44" s="1">
        <f t="shared" si="5"/>
        <v>0</v>
      </c>
      <c r="O44" s="1">
        <f t="shared" si="5"/>
        <v>0</v>
      </c>
      <c r="P44" s="1"/>
      <c r="Q44" s="14"/>
      <c r="R44" s="14"/>
      <c r="S44" s="14"/>
      <c r="T44" s="14"/>
      <c r="U44" s="14"/>
    </row>
    <row r="45" spans="1:21" ht="12.75">
      <c r="A45" s="50">
        <v>30</v>
      </c>
      <c r="B45" s="47"/>
      <c r="C45" s="48"/>
      <c r="D45" s="49"/>
      <c r="E45" s="32">
        <f>M45*G13</f>
        <v>0</v>
      </c>
      <c r="F45" s="32">
        <f>N45*G13</f>
        <v>0</v>
      </c>
      <c r="G45" s="32">
        <f>O45*G13</f>
        <v>0</v>
      </c>
      <c r="H45" s="33" t="str">
        <f t="shared" si="2"/>
        <v>YOK</v>
      </c>
      <c r="I45" s="33" t="str">
        <f t="shared" si="3"/>
        <v>YOK</v>
      </c>
      <c r="J45" s="1">
        <f t="shared" si="4"/>
        <v>0</v>
      </c>
      <c r="K45" s="1">
        <f t="shared" si="4"/>
        <v>0</v>
      </c>
      <c r="L45" s="1">
        <f t="shared" si="4"/>
        <v>0</v>
      </c>
      <c r="M45" s="1">
        <f t="shared" si="5"/>
        <v>0</v>
      </c>
      <c r="N45" s="1">
        <f t="shared" si="5"/>
        <v>0</v>
      </c>
      <c r="O45" s="1">
        <f t="shared" si="5"/>
        <v>0</v>
      </c>
      <c r="P45" s="1"/>
      <c r="Q45" s="26"/>
      <c r="R45" s="26"/>
      <c r="S45" s="26"/>
      <c r="T45" s="26"/>
      <c r="U45" s="26"/>
    </row>
    <row r="46" spans="1:21" ht="12.75">
      <c r="A46" s="50">
        <v>31</v>
      </c>
      <c r="B46" s="47"/>
      <c r="C46" s="48"/>
      <c r="D46" s="49"/>
      <c r="E46" s="32">
        <f>M46*G13</f>
        <v>0</v>
      </c>
      <c r="F46" s="32">
        <f>N46*G13</f>
        <v>0</v>
      </c>
      <c r="G46" s="32">
        <f>O46*G13</f>
        <v>0</v>
      </c>
      <c r="H46" s="33" t="str">
        <f t="shared" si="2"/>
        <v>YOK</v>
      </c>
      <c r="I46" s="33" t="str">
        <f t="shared" si="3"/>
        <v>YOK</v>
      </c>
      <c r="J46" s="1">
        <f t="shared" si="4"/>
        <v>0</v>
      </c>
      <c r="K46" s="1">
        <f t="shared" si="4"/>
        <v>0</v>
      </c>
      <c r="L46" s="1">
        <f t="shared" si="4"/>
        <v>0</v>
      </c>
      <c r="M46" s="1">
        <f t="shared" si="5"/>
        <v>0</v>
      </c>
      <c r="N46" s="1">
        <f t="shared" si="5"/>
        <v>0</v>
      </c>
      <c r="O46" s="1">
        <f t="shared" si="5"/>
        <v>0</v>
      </c>
      <c r="P46" s="1"/>
      <c r="Q46" s="23"/>
      <c r="R46" s="23"/>
      <c r="S46" s="23"/>
      <c r="T46" s="23"/>
      <c r="U46" s="23"/>
    </row>
    <row r="47" spans="1:21" ht="12.75" customHeight="1" hidden="1">
      <c r="A47" s="29" t="s">
        <v>13</v>
      </c>
      <c r="B47" s="30">
        <f>MAX(B15:B46)</f>
        <v>0</v>
      </c>
      <c r="C47" s="30">
        <f>MAX(C15:C46)</f>
        <v>0</v>
      </c>
      <c r="D47" s="30">
        <f>MAX(D15:D46)</f>
        <v>0</v>
      </c>
      <c r="E47" s="31"/>
      <c r="F47" s="31"/>
      <c r="G47" s="31"/>
      <c r="H47" s="31"/>
      <c r="I47" s="31"/>
      <c r="J47" s="1"/>
      <c r="K47" s="1"/>
      <c r="L47" s="1"/>
      <c r="M47" s="1"/>
      <c r="N47" s="1"/>
      <c r="O47" s="1"/>
      <c r="P47" s="1"/>
      <c r="Q47" s="23"/>
      <c r="R47" s="23"/>
      <c r="S47" s="23"/>
      <c r="T47" s="23"/>
      <c r="U47" s="23"/>
    </row>
    <row r="48" spans="1:21" ht="12.75" customHeight="1" hidden="1">
      <c r="A48" s="29" t="s">
        <v>16</v>
      </c>
      <c r="B48" s="30">
        <f>B15</f>
        <v>0</v>
      </c>
      <c r="C48" s="30">
        <f>C15</f>
        <v>0</v>
      </c>
      <c r="D48" s="30">
        <f>D15</f>
        <v>0</v>
      </c>
      <c r="E48" s="31"/>
      <c r="F48" s="31"/>
      <c r="G48" s="31"/>
      <c r="H48" s="31"/>
      <c r="I48" s="31"/>
      <c r="J48" s="1"/>
      <c r="K48" s="1"/>
      <c r="L48" s="1"/>
      <c r="M48" s="1"/>
      <c r="N48" s="1"/>
      <c r="O48" s="1"/>
      <c r="P48" s="1"/>
      <c r="Q48" s="23"/>
      <c r="R48" s="23"/>
      <c r="S48" s="23"/>
      <c r="T48" s="23"/>
      <c r="U48" s="23"/>
    </row>
    <row r="49" spans="1:21" ht="12.75" customHeight="1" hidden="1">
      <c r="A49" s="29" t="s">
        <v>14</v>
      </c>
      <c r="B49" s="30">
        <f>B47-B48</f>
        <v>0</v>
      </c>
      <c r="C49" s="30">
        <f>C47-C48</f>
        <v>0</v>
      </c>
      <c r="D49" s="30">
        <f>D47-D48</f>
        <v>0</v>
      </c>
      <c r="E49" s="31"/>
      <c r="F49" s="31"/>
      <c r="G49" s="31"/>
      <c r="H49" s="31"/>
      <c r="I49" s="31"/>
      <c r="J49" s="1"/>
      <c r="K49" s="1"/>
      <c r="L49" s="1"/>
      <c r="M49" s="1"/>
      <c r="N49" s="1"/>
      <c r="O49" s="1"/>
      <c r="P49" s="1"/>
      <c r="Q49" s="23"/>
      <c r="R49" s="23"/>
      <c r="S49" s="23"/>
      <c r="T49" s="23"/>
      <c r="U49" s="23"/>
    </row>
    <row r="50" spans="1:21" ht="12.75" customHeight="1" hidden="1">
      <c r="A50" s="29" t="s">
        <v>15</v>
      </c>
      <c r="B50" s="30">
        <f>B49*G13</f>
        <v>0</v>
      </c>
      <c r="C50" s="30">
        <f>C49*G13</f>
        <v>0</v>
      </c>
      <c r="D50" s="30">
        <f>D49*G13</f>
        <v>0</v>
      </c>
      <c r="E50" s="31"/>
      <c r="F50" s="31"/>
      <c r="G50" s="31"/>
      <c r="H50" s="31"/>
      <c r="I50" s="31"/>
      <c r="Q50" s="23"/>
      <c r="R50" s="23"/>
      <c r="S50" s="23"/>
      <c r="T50" s="23"/>
      <c r="U50" s="23"/>
    </row>
    <row r="51" spans="1:21" ht="12.75">
      <c r="A51" s="27"/>
      <c r="B51" s="27"/>
      <c r="C51" s="27"/>
      <c r="D51" s="27"/>
      <c r="E51" s="27"/>
      <c r="F51" s="27"/>
      <c r="G51" s="27"/>
      <c r="H51" s="27"/>
      <c r="I51" s="27"/>
      <c r="Q51" s="23"/>
      <c r="R51" s="23"/>
      <c r="S51" s="23"/>
      <c r="T51" s="23"/>
      <c r="U51" s="23"/>
    </row>
    <row r="52" spans="1:21" ht="12.75">
      <c r="A52" s="27"/>
      <c r="B52" s="27"/>
      <c r="C52" s="27"/>
      <c r="D52" s="27"/>
      <c r="E52" s="27"/>
      <c r="F52" s="27"/>
      <c r="G52" s="27"/>
      <c r="H52" s="27"/>
      <c r="I52" s="27"/>
      <c r="Q52" s="23"/>
      <c r="R52" s="23"/>
      <c r="S52" s="23"/>
      <c r="T52" s="23"/>
      <c r="U52" s="23"/>
    </row>
    <row r="53" spans="1:21" ht="12.75">
      <c r="A53" s="27"/>
      <c r="B53" s="27"/>
      <c r="C53" s="27"/>
      <c r="D53" s="27"/>
      <c r="E53" s="27"/>
      <c r="F53" s="27"/>
      <c r="G53" s="27"/>
      <c r="H53" s="27"/>
      <c r="I53" s="27"/>
      <c r="Q53" s="23"/>
      <c r="R53" s="23"/>
      <c r="S53" s="23"/>
      <c r="T53" s="23"/>
      <c r="U53" s="23"/>
    </row>
    <row r="54" spans="1:21" ht="12.75">
      <c r="A54" s="27"/>
      <c r="B54" s="27"/>
      <c r="C54" s="27"/>
      <c r="D54" s="27"/>
      <c r="E54" s="27"/>
      <c r="F54" s="27"/>
      <c r="G54" s="27"/>
      <c r="H54" s="27"/>
      <c r="I54" s="27"/>
      <c r="Q54" s="23"/>
      <c r="R54" s="23"/>
      <c r="S54" s="23"/>
      <c r="T54" s="23"/>
      <c r="U54" s="23"/>
    </row>
    <row r="55" spans="1:21" ht="12.75">
      <c r="A55" s="27"/>
      <c r="B55" s="27"/>
      <c r="C55" s="27"/>
      <c r="D55" s="27"/>
      <c r="E55" s="27"/>
      <c r="F55" s="27"/>
      <c r="G55" s="27"/>
      <c r="H55" s="27"/>
      <c r="I55" s="27"/>
      <c r="Q55" s="23"/>
      <c r="R55" s="23"/>
      <c r="S55" s="23"/>
      <c r="T55" s="23"/>
      <c r="U55" s="23"/>
    </row>
    <row r="56" spans="1:21" ht="12.75">
      <c r="A56" s="27"/>
      <c r="B56" s="27"/>
      <c r="C56" s="27"/>
      <c r="D56" s="27"/>
      <c r="E56" s="27"/>
      <c r="F56" s="27"/>
      <c r="G56" s="27"/>
      <c r="H56" s="27"/>
      <c r="I56" s="27"/>
      <c r="Q56" s="23"/>
      <c r="R56" s="23"/>
      <c r="S56" s="23"/>
      <c r="T56" s="23"/>
      <c r="U56" s="23"/>
    </row>
    <row r="57" spans="1:21" ht="12.75">
      <c r="A57" s="27"/>
      <c r="B57" s="27"/>
      <c r="C57" s="27"/>
      <c r="D57" s="27"/>
      <c r="E57" s="27"/>
      <c r="F57" s="27"/>
      <c r="G57" s="27"/>
      <c r="H57" s="27"/>
      <c r="I57" s="27"/>
      <c r="Q57" s="23"/>
      <c r="R57" s="23"/>
      <c r="S57" s="23"/>
      <c r="T57" s="23"/>
      <c r="U57" s="23"/>
    </row>
    <row r="58" spans="1:21" ht="12.75">
      <c r="A58" s="27"/>
      <c r="B58" s="27"/>
      <c r="C58" s="27"/>
      <c r="D58" s="27"/>
      <c r="E58" s="27"/>
      <c r="F58" s="27"/>
      <c r="G58" s="27"/>
      <c r="H58" s="27"/>
      <c r="I58" s="27"/>
      <c r="Q58" s="23"/>
      <c r="R58" s="23"/>
      <c r="S58" s="23"/>
      <c r="T58" s="23"/>
      <c r="U58" s="23"/>
    </row>
    <row r="59" spans="1:21" ht="12.75">
      <c r="A59" s="27"/>
      <c r="B59" s="27"/>
      <c r="C59" s="27"/>
      <c r="D59" s="27"/>
      <c r="E59" s="27"/>
      <c r="F59" s="27"/>
      <c r="G59" s="27"/>
      <c r="H59" s="27"/>
      <c r="I59" s="27"/>
      <c r="Q59" s="23"/>
      <c r="R59" s="23"/>
      <c r="S59" s="23"/>
      <c r="T59" s="23"/>
      <c r="U59" s="23"/>
    </row>
    <row r="60" spans="1:21" ht="12.75">
      <c r="A60" s="27"/>
      <c r="B60" s="27"/>
      <c r="C60" s="27"/>
      <c r="D60" s="27"/>
      <c r="E60" s="27"/>
      <c r="F60" s="27"/>
      <c r="G60" s="27"/>
      <c r="H60" s="27"/>
      <c r="I60" s="27"/>
      <c r="Q60" s="23"/>
      <c r="R60" s="23"/>
      <c r="S60" s="23"/>
      <c r="T60" s="23"/>
      <c r="U60" s="23"/>
    </row>
    <row r="61" spans="1:21" ht="12.75">
      <c r="A61" s="27"/>
      <c r="B61" s="27"/>
      <c r="C61" s="27"/>
      <c r="D61" s="27"/>
      <c r="E61" s="27"/>
      <c r="F61" s="27"/>
      <c r="G61" s="27"/>
      <c r="H61" s="27"/>
      <c r="I61" s="27"/>
      <c r="Q61" s="23"/>
      <c r="R61" s="23"/>
      <c r="S61" s="23"/>
      <c r="T61" s="23"/>
      <c r="U61" s="23"/>
    </row>
    <row r="62" spans="1:21" ht="12.75">
      <c r="A62" s="27"/>
      <c r="B62" s="27"/>
      <c r="C62" s="27"/>
      <c r="D62" s="27"/>
      <c r="E62" s="27"/>
      <c r="F62" s="27"/>
      <c r="G62" s="27"/>
      <c r="H62" s="27"/>
      <c r="I62" s="27"/>
      <c r="Q62" s="23"/>
      <c r="R62" s="23"/>
      <c r="S62" s="23"/>
      <c r="T62" s="23"/>
      <c r="U62" s="23"/>
    </row>
    <row r="63" spans="1:21" ht="12.75">
      <c r="A63" s="27"/>
      <c r="B63" s="27"/>
      <c r="C63" s="27"/>
      <c r="D63" s="27"/>
      <c r="E63" s="27"/>
      <c r="F63" s="27"/>
      <c r="G63" s="27"/>
      <c r="H63" s="27"/>
      <c r="I63" s="27"/>
      <c r="Q63" s="23"/>
      <c r="R63" s="23"/>
      <c r="S63" s="23"/>
      <c r="T63" s="23"/>
      <c r="U63" s="23"/>
    </row>
    <row r="64" spans="1:21" ht="12.75">
      <c r="A64" s="27"/>
      <c r="B64" s="27"/>
      <c r="C64" s="27"/>
      <c r="D64" s="27"/>
      <c r="E64" s="27"/>
      <c r="F64" s="27"/>
      <c r="G64" s="27"/>
      <c r="H64" s="27"/>
      <c r="I64" s="27"/>
      <c r="Q64" s="23"/>
      <c r="R64" s="23"/>
      <c r="S64" s="23"/>
      <c r="T64" s="23"/>
      <c r="U64" s="23"/>
    </row>
    <row r="65" spans="1:21" ht="12.75">
      <c r="A65" s="27"/>
      <c r="B65" s="27"/>
      <c r="C65" s="27"/>
      <c r="D65" s="27"/>
      <c r="E65" s="27"/>
      <c r="F65" s="27"/>
      <c r="G65" s="27"/>
      <c r="H65" s="27"/>
      <c r="I65" s="27"/>
      <c r="Q65" s="23"/>
      <c r="R65" s="23"/>
      <c r="S65" s="23"/>
      <c r="T65" s="23"/>
      <c r="U65" s="23"/>
    </row>
    <row r="66" spans="1:21" ht="12.75" hidden="1">
      <c r="A66" s="27"/>
      <c r="B66" s="27"/>
      <c r="C66" s="27"/>
      <c r="D66" s="27"/>
      <c r="E66" s="27"/>
      <c r="F66" s="27"/>
      <c r="G66" s="27"/>
      <c r="H66" s="27"/>
      <c r="I66" s="27"/>
      <c r="Q66" s="23"/>
      <c r="R66" s="23"/>
      <c r="S66" s="23"/>
      <c r="T66" s="23"/>
      <c r="U66" s="23"/>
    </row>
    <row r="67" spans="1:21" ht="12.75" hidden="1">
      <c r="A67" s="27"/>
      <c r="B67" s="27"/>
      <c r="C67" s="27"/>
      <c r="E67" s="27"/>
      <c r="F67" s="27"/>
      <c r="G67" s="27"/>
      <c r="H67" s="27"/>
      <c r="I67" s="27"/>
      <c r="Q67" s="23"/>
      <c r="R67" s="23"/>
      <c r="S67" s="23"/>
      <c r="T67" s="23"/>
      <c r="U67" s="23"/>
    </row>
    <row r="68" ht="12.75" hidden="1"/>
  </sheetData>
  <mergeCells count="17">
    <mergeCell ref="Q6:S7"/>
    <mergeCell ref="E13:F14"/>
    <mergeCell ref="G13:G14"/>
    <mergeCell ref="H13:I14"/>
    <mergeCell ref="A8:I8"/>
    <mergeCell ref="A10:B11"/>
    <mergeCell ref="C10:D10"/>
    <mergeCell ref="F10:G10"/>
    <mergeCell ref="H10:I10"/>
    <mergeCell ref="C11:D11"/>
    <mergeCell ref="F11:G11"/>
    <mergeCell ref="H11:I11"/>
    <mergeCell ref="B1:H1"/>
    <mergeCell ref="B2:H2"/>
    <mergeCell ref="B3:H3"/>
    <mergeCell ref="A6:C6"/>
    <mergeCell ref="D6:I6"/>
  </mergeCells>
  <conditionalFormatting sqref="F10:G12 H10">
    <cfRule type="cellIs" priority="1" dxfId="0" operator="equal" stopIfTrue="1">
      <formula>"DİKKAT HABER VERİNİZ"</formula>
    </cfRule>
    <cfRule type="cellIs" priority="2" dxfId="1" operator="equal" stopIfTrue="1">
      <formula>"İYİ GİDİYOR"</formula>
    </cfRule>
  </conditionalFormatting>
  <conditionalFormatting sqref="E12">
    <cfRule type="expression" priority="3" dxfId="2" stopIfTrue="1">
      <formula>0</formula>
    </cfRule>
    <cfRule type="expression" priority="4" dxfId="2" stopIfTrue="1">
      <formula>0.12</formula>
    </cfRule>
    <cfRule type="expression" priority="5" dxfId="2" stopIfTrue="1">
      <formula>0.1499</formula>
    </cfRule>
  </conditionalFormatting>
  <conditionalFormatting sqref="E10">
    <cfRule type="cellIs" priority="6" dxfId="1" operator="between" stopIfTrue="1">
      <formula>0</formula>
      <formula>0.185</formula>
    </cfRule>
    <cfRule type="cellIs" priority="7" dxfId="3" operator="between" stopIfTrue="1">
      <formula>0.185</formula>
      <formula>0.1999</formula>
    </cfRule>
    <cfRule type="cellIs" priority="8" dxfId="0" operator="between" stopIfTrue="1">
      <formula>0.1999</formula>
      <formula>9999</formula>
    </cfRule>
  </conditionalFormatting>
  <conditionalFormatting sqref="E11">
    <cfRule type="cellIs" priority="9" dxfId="1" operator="between" stopIfTrue="1">
      <formula>0</formula>
      <formula>0.135</formula>
    </cfRule>
    <cfRule type="cellIs" priority="10" dxfId="3" operator="between" stopIfTrue="1">
      <formula>0.135</formula>
      <formula>0.1499</formula>
    </cfRule>
    <cfRule type="cellIs" priority="11" dxfId="0" operator="between" stopIfTrue="1">
      <formula>0.1499</formula>
      <formula>9999</formula>
    </cfRule>
  </conditionalFormatting>
  <conditionalFormatting sqref="H16:H46">
    <cfRule type="cellIs" priority="12" dxfId="4" operator="between" stopIfTrue="1">
      <formula>0</formula>
      <formula>0.185</formula>
    </cfRule>
    <cfRule type="cellIs" priority="13" dxfId="5" operator="between" stopIfTrue="1">
      <formula>0.185</formula>
      <formula>0.1999</formula>
    </cfRule>
    <cfRule type="cellIs" priority="14" dxfId="6" operator="between" stopIfTrue="1">
      <formula>0.1999</formula>
      <formula>9999</formula>
    </cfRule>
  </conditionalFormatting>
  <conditionalFormatting sqref="I16:I46">
    <cfRule type="cellIs" priority="15" dxfId="4" operator="between" stopIfTrue="1">
      <formula>0</formula>
      <formula>0.135</formula>
    </cfRule>
    <cfRule type="cellIs" priority="16" dxfId="5" operator="between" stopIfTrue="1">
      <formula>0.135</formula>
      <formula>0.1499</formula>
    </cfRule>
    <cfRule type="cellIs" priority="17" dxfId="6" operator="between" stopIfTrue="1">
      <formula>0.1499</formula>
      <formula>9999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">
      <selection activeCell="D21" sqref="D21"/>
    </sheetView>
  </sheetViews>
  <sheetFormatPr defaultColWidth="9.140625" defaultRowHeight="12.75"/>
  <cols>
    <col min="1" max="1" width="11.140625" style="0" customWidth="1"/>
    <col min="2" max="2" width="12.57421875" style="0" customWidth="1"/>
    <col min="3" max="3" width="13.00390625" style="0" customWidth="1"/>
    <col min="4" max="4" width="12.8515625" style="0" customWidth="1"/>
    <col min="5" max="5" width="9.7109375" style="0" customWidth="1"/>
    <col min="6" max="6" width="9.57421875" style="0" customWidth="1"/>
    <col min="7" max="7" width="9.7109375" style="0" customWidth="1"/>
    <col min="8" max="8" width="10.140625" style="0" customWidth="1"/>
    <col min="9" max="9" width="9.00390625" style="0" customWidth="1"/>
    <col min="10" max="12" width="11.421875" style="0" hidden="1" customWidth="1"/>
    <col min="13" max="15" width="0" style="0" hidden="1" customWidth="1"/>
    <col min="16" max="16" width="2.8515625" style="0" customWidth="1"/>
    <col min="20" max="20" width="10.57421875" style="0" bestFit="1" customWidth="1"/>
  </cols>
  <sheetData>
    <row r="1" spans="1:9" ht="34.5" customHeight="1">
      <c r="A1" s="27"/>
      <c r="B1" s="46" t="s">
        <v>29</v>
      </c>
      <c r="C1" s="46"/>
      <c r="D1" s="46"/>
      <c r="E1" s="46"/>
      <c r="F1" s="46"/>
      <c r="G1" s="46"/>
      <c r="H1" s="46"/>
      <c r="I1" s="17"/>
    </row>
    <row r="2" spans="1:9" ht="15" customHeight="1">
      <c r="A2" s="27"/>
      <c r="B2" s="36" t="s">
        <v>30</v>
      </c>
      <c r="C2" s="36"/>
      <c r="D2" s="36"/>
      <c r="E2" s="36"/>
      <c r="F2" s="36"/>
      <c r="G2" s="36"/>
      <c r="H2" s="36"/>
      <c r="I2" s="17"/>
    </row>
    <row r="3" spans="1:21" ht="15.75">
      <c r="A3" s="27"/>
      <c r="B3" s="37" t="s">
        <v>31</v>
      </c>
      <c r="C3" s="37"/>
      <c r="D3" s="37"/>
      <c r="E3" s="37"/>
      <c r="F3" s="37"/>
      <c r="G3" s="37"/>
      <c r="H3" s="37"/>
      <c r="I3" s="27"/>
      <c r="Q3" s="18"/>
      <c r="R3" s="18"/>
      <c r="S3" s="18"/>
      <c r="T3" s="18"/>
      <c r="U3" s="18"/>
    </row>
    <row r="4" spans="1:21" ht="12.75" customHeight="1" hidden="1">
      <c r="A4" s="27"/>
      <c r="B4" s="27"/>
      <c r="C4" s="27"/>
      <c r="D4" s="27"/>
      <c r="E4" s="27"/>
      <c r="F4" s="27"/>
      <c r="G4" s="27"/>
      <c r="H4" s="27"/>
      <c r="I4" s="27"/>
      <c r="Q4" s="19"/>
      <c r="R4" s="19"/>
      <c r="S4" s="19"/>
      <c r="T4" s="19"/>
      <c r="U4" s="19"/>
    </row>
    <row r="5" spans="1:21" ht="5.25" customHeight="1" hidden="1">
      <c r="A5" s="27"/>
      <c r="B5" s="2"/>
      <c r="C5" s="2"/>
      <c r="D5" s="2"/>
      <c r="E5" s="2"/>
      <c r="F5" s="2"/>
      <c r="G5" s="2"/>
      <c r="H5" s="2"/>
      <c r="I5" s="2"/>
      <c r="Q5" s="19"/>
      <c r="R5" s="19"/>
      <c r="S5" s="19"/>
      <c r="T5" s="19"/>
      <c r="U5" s="19"/>
    </row>
    <row r="6" spans="1:21" ht="20.25" customHeight="1">
      <c r="A6" s="43" t="s">
        <v>27</v>
      </c>
      <c r="B6" s="44"/>
      <c r="C6" s="44"/>
      <c r="D6" s="45"/>
      <c r="E6" s="45"/>
      <c r="F6" s="45"/>
      <c r="G6" s="45"/>
      <c r="H6" s="45"/>
      <c r="I6" s="45"/>
      <c r="Q6" s="67" t="s">
        <v>48</v>
      </c>
      <c r="R6" s="67"/>
      <c r="S6" s="67"/>
      <c r="T6" s="19"/>
      <c r="U6" s="19"/>
    </row>
    <row r="7" spans="1:21" ht="24" customHeight="1">
      <c r="A7" s="28"/>
      <c r="B7" s="28"/>
      <c r="C7" s="28"/>
      <c r="D7" s="3"/>
      <c r="E7" s="3"/>
      <c r="F7" s="3"/>
      <c r="G7" s="3"/>
      <c r="H7" s="3"/>
      <c r="I7" s="3"/>
      <c r="Q7" s="67"/>
      <c r="R7" s="67"/>
      <c r="S7" s="67"/>
      <c r="T7" s="19"/>
      <c r="U7" s="19"/>
    </row>
    <row r="8" spans="1:21" ht="14.25" customHeight="1">
      <c r="A8" s="64" t="s">
        <v>44</v>
      </c>
      <c r="B8" s="64"/>
      <c r="C8" s="64"/>
      <c r="D8" s="64"/>
      <c r="E8" s="64"/>
      <c r="F8" s="64"/>
      <c r="G8" s="64"/>
      <c r="H8" s="64"/>
      <c r="I8" s="64"/>
      <c r="Q8" s="19"/>
      <c r="R8" s="19"/>
      <c r="S8" s="19"/>
      <c r="T8" s="19"/>
      <c r="U8" s="19"/>
    </row>
    <row r="9" spans="1:21" ht="3.75" customHeight="1" hidden="1">
      <c r="A9" s="9"/>
      <c r="B9" s="9"/>
      <c r="C9" s="9"/>
      <c r="D9" s="9"/>
      <c r="E9" s="9"/>
      <c r="F9" s="9"/>
      <c r="G9" s="9"/>
      <c r="H9" s="9"/>
      <c r="I9" s="9"/>
      <c r="Q9" s="8"/>
      <c r="R9" s="8"/>
      <c r="S9" s="8"/>
      <c r="T9" s="8"/>
      <c r="U9" s="8"/>
    </row>
    <row r="10" spans="1:21" ht="23.25" customHeight="1">
      <c r="A10" s="41" t="s">
        <v>26</v>
      </c>
      <c r="B10" s="41"/>
      <c r="C10" s="42" t="s">
        <v>18</v>
      </c>
      <c r="D10" s="42"/>
      <c r="E10" s="35" t="e">
        <f>C50/B50</f>
        <v>#DIV/0!</v>
      </c>
      <c r="F10" s="40" t="e">
        <f>IF(E10&lt;0.1851,"İYİ GİDİYOR","DİKKAT HABER VERİNİZ")</f>
        <v>#DIV/0!</v>
      </c>
      <c r="G10" s="40"/>
      <c r="H10" s="39" t="s">
        <v>20</v>
      </c>
      <c r="I10" s="39"/>
      <c r="Q10" s="34" t="s">
        <v>45</v>
      </c>
      <c r="R10" s="34" t="s">
        <v>46</v>
      </c>
      <c r="S10" s="34" t="s">
        <v>47</v>
      </c>
      <c r="T10" s="14"/>
      <c r="U10" s="14"/>
    </row>
    <row r="11" spans="1:21" ht="22.5" customHeight="1">
      <c r="A11" s="41"/>
      <c r="B11" s="41"/>
      <c r="C11" s="42" t="s">
        <v>19</v>
      </c>
      <c r="D11" s="42"/>
      <c r="E11" s="35" t="e">
        <f>D50/B50</f>
        <v>#DIV/0!</v>
      </c>
      <c r="F11" s="40" t="e">
        <f>IF(E11&lt;0.1351,"İYİ GİDİYOR","DİKKAT HABER VERİNİZ")</f>
        <v>#DIV/0!</v>
      </c>
      <c r="G11" s="40"/>
      <c r="H11" s="38" t="s">
        <v>38</v>
      </c>
      <c r="I11" s="38"/>
      <c r="Q11" s="66"/>
      <c r="R11" s="66"/>
      <c r="S11" s="66"/>
      <c r="T11" s="14"/>
      <c r="U11" s="14"/>
    </row>
    <row r="12" spans="1:21" ht="4.5" customHeight="1">
      <c r="A12" s="4"/>
      <c r="B12" s="4"/>
      <c r="C12" s="2"/>
      <c r="D12" s="2"/>
      <c r="E12" s="7"/>
      <c r="F12" s="5"/>
      <c r="G12" s="5"/>
      <c r="H12" s="6"/>
      <c r="I12" s="6"/>
      <c r="Q12" s="14"/>
      <c r="R12" s="14"/>
      <c r="S12" s="14"/>
      <c r="T12" s="14"/>
      <c r="U12" s="14"/>
    </row>
    <row r="13" spans="1:21" ht="15.75" customHeight="1">
      <c r="A13" s="12" t="s">
        <v>22</v>
      </c>
      <c r="B13" s="51" t="s">
        <v>23</v>
      </c>
      <c r="C13" s="52" t="s">
        <v>24</v>
      </c>
      <c r="D13" s="52" t="s">
        <v>28</v>
      </c>
      <c r="E13" s="54" t="s">
        <v>12</v>
      </c>
      <c r="F13" s="55"/>
      <c r="G13" s="56">
        <v>1</v>
      </c>
      <c r="H13" s="60" t="s">
        <v>17</v>
      </c>
      <c r="I13" s="61"/>
      <c r="J13" s="1"/>
      <c r="K13" s="1"/>
      <c r="L13" s="1"/>
      <c r="M13" s="1"/>
      <c r="N13" s="1"/>
      <c r="O13" s="1"/>
      <c r="P13" s="1"/>
      <c r="Q13" s="14"/>
      <c r="R13" s="14"/>
      <c r="S13" s="14"/>
      <c r="T13" s="14"/>
      <c r="U13" s="14"/>
    </row>
    <row r="14" spans="1:21" ht="17.25" customHeight="1">
      <c r="A14" s="12" t="s">
        <v>25</v>
      </c>
      <c r="B14" s="53" t="s">
        <v>0</v>
      </c>
      <c r="C14" s="53" t="s">
        <v>1</v>
      </c>
      <c r="D14" s="53" t="s">
        <v>2</v>
      </c>
      <c r="E14" s="57"/>
      <c r="F14" s="58"/>
      <c r="G14" s="59"/>
      <c r="H14" s="62"/>
      <c r="I14" s="63"/>
      <c r="J14" s="1" t="s">
        <v>5</v>
      </c>
      <c r="K14" s="1" t="s">
        <v>6</v>
      </c>
      <c r="L14" s="1" t="s">
        <v>7</v>
      </c>
      <c r="M14" s="1"/>
      <c r="N14" s="1"/>
      <c r="O14" s="1"/>
      <c r="P14" s="1"/>
      <c r="Q14" s="14"/>
      <c r="R14" s="14"/>
      <c r="S14" s="14"/>
      <c r="T14" s="14"/>
      <c r="U14" s="14"/>
    </row>
    <row r="15" spans="1:21" ht="15" customHeight="1">
      <c r="A15" s="10" t="s">
        <v>21</v>
      </c>
      <c r="B15" s="65">
        <f>SUM(Q11,R11,S11)</f>
        <v>0</v>
      </c>
      <c r="C15" s="15"/>
      <c r="D15" s="15"/>
      <c r="E15" s="13" t="s">
        <v>11</v>
      </c>
      <c r="F15" s="13" t="s">
        <v>3</v>
      </c>
      <c r="G15" s="13" t="s">
        <v>4</v>
      </c>
      <c r="H15" s="13" t="s">
        <v>1</v>
      </c>
      <c r="I15" s="13" t="s">
        <v>2</v>
      </c>
      <c r="J15" s="1">
        <f>B15</f>
        <v>0</v>
      </c>
      <c r="K15" s="1">
        <f>C15</f>
        <v>0</v>
      </c>
      <c r="L15" s="1">
        <f>D15</f>
        <v>0</v>
      </c>
      <c r="M15" s="1" t="s">
        <v>8</v>
      </c>
      <c r="N15" s="1" t="s">
        <v>9</v>
      </c>
      <c r="O15" s="1" t="s">
        <v>10</v>
      </c>
      <c r="P15" s="1"/>
      <c r="Q15" s="14"/>
      <c r="R15" s="14"/>
      <c r="S15" s="14"/>
      <c r="T15" s="14"/>
      <c r="U15" s="14"/>
    </row>
    <row r="16" spans="1:21" ht="12.75" customHeight="1">
      <c r="A16" s="50">
        <v>1</v>
      </c>
      <c r="B16" s="47"/>
      <c r="C16" s="48"/>
      <c r="D16" s="49"/>
      <c r="E16" s="32">
        <f>M16*G13</f>
        <v>0</v>
      </c>
      <c r="F16" s="32">
        <f>N16*G13</f>
        <v>0</v>
      </c>
      <c r="G16" s="32">
        <f>O16*G13</f>
        <v>0</v>
      </c>
      <c r="H16" s="33" t="str">
        <f>IF(E16&gt;0,F16/E16,"YOK")</f>
        <v>YOK</v>
      </c>
      <c r="I16" s="33" t="str">
        <f>IF(E16&gt;0,G16/E16,"YOK")</f>
        <v>YOK</v>
      </c>
      <c r="J16" s="1">
        <f>IF(B16=0,J15+0,B16)</f>
        <v>0</v>
      </c>
      <c r="K16" s="1">
        <f aca="true" t="shared" si="0" ref="K16:L31">IF(C16=0,K15+0,C16)</f>
        <v>0</v>
      </c>
      <c r="L16" s="1">
        <f t="shared" si="0"/>
        <v>0</v>
      </c>
      <c r="M16" s="1">
        <f>J16-J15</f>
        <v>0</v>
      </c>
      <c r="N16" s="1">
        <f aca="true" t="shared" si="1" ref="N16:O31">K16-K15</f>
        <v>0</v>
      </c>
      <c r="O16" s="1">
        <f t="shared" si="1"/>
        <v>0</v>
      </c>
      <c r="P16" s="1"/>
      <c r="Q16" s="14"/>
      <c r="R16" s="14"/>
      <c r="S16" s="14"/>
      <c r="T16" s="14"/>
      <c r="U16" s="14"/>
    </row>
    <row r="17" spans="1:21" ht="12.75">
      <c r="A17" s="50">
        <v>2</v>
      </c>
      <c r="B17" s="47"/>
      <c r="C17" s="48"/>
      <c r="D17" s="49"/>
      <c r="E17" s="32">
        <f>M17*G13</f>
        <v>0</v>
      </c>
      <c r="F17" s="32">
        <f>N17*G13</f>
        <v>0</v>
      </c>
      <c r="G17" s="32">
        <f>O17*G13</f>
        <v>0</v>
      </c>
      <c r="H17" s="33" t="str">
        <f aca="true" t="shared" si="2" ref="H17:H46">IF(E17&gt;0,F17/E17,"YOK")</f>
        <v>YOK</v>
      </c>
      <c r="I17" s="33" t="str">
        <f aca="true" t="shared" si="3" ref="I17:I46">IF(E17&gt;0,G17/E17,"YOK")</f>
        <v>YOK</v>
      </c>
      <c r="J17" s="1">
        <f aca="true" t="shared" si="4" ref="J17:L46">IF(B17=0,J16+0,B17)</f>
        <v>0</v>
      </c>
      <c r="K17" s="1">
        <f t="shared" si="0"/>
        <v>0</v>
      </c>
      <c r="L17" s="1">
        <f t="shared" si="0"/>
        <v>0</v>
      </c>
      <c r="M17" s="1">
        <f aca="true" t="shared" si="5" ref="M17:O46">J17-J16</f>
        <v>0</v>
      </c>
      <c r="N17" s="1">
        <f t="shared" si="1"/>
        <v>0</v>
      </c>
      <c r="O17" s="1">
        <f t="shared" si="1"/>
        <v>0</v>
      </c>
      <c r="P17" s="1"/>
      <c r="Q17" s="14"/>
      <c r="R17" s="14"/>
      <c r="S17" s="14"/>
      <c r="T17" s="14"/>
      <c r="U17" s="14"/>
    </row>
    <row r="18" spans="1:21" ht="12.75">
      <c r="A18" s="50">
        <v>3</v>
      </c>
      <c r="B18" s="47"/>
      <c r="C18" s="48"/>
      <c r="D18" s="49"/>
      <c r="E18" s="32">
        <f>M18*G13</f>
        <v>0</v>
      </c>
      <c r="F18" s="32">
        <f>N18*G13</f>
        <v>0</v>
      </c>
      <c r="G18" s="32">
        <f>O18*G13</f>
        <v>0</v>
      </c>
      <c r="H18" s="33" t="str">
        <f t="shared" si="2"/>
        <v>YOK</v>
      </c>
      <c r="I18" s="33" t="str">
        <f t="shared" si="3"/>
        <v>YOK</v>
      </c>
      <c r="J18" s="1">
        <f t="shared" si="4"/>
        <v>0</v>
      </c>
      <c r="K18" s="1">
        <f t="shared" si="0"/>
        <v>0</v>
      </c>
      <c r="L18" s="1">
        <f t="shared" si="0"/>
        <v>0</v>
      </c>
      <c r="M18" s="1">
        <f t="shared" si="5"/>
        <v>0</v>
      </c>
      <c r="N18" s="1">
        <f t="shared" si="1"/>
        <v>0</v>
      </c>
      <c r="O18" s="1">
        <f t="shared" si="1"/>
        <v>0</v>
      </c>
      <c r="P18" s="1"/>
      <c r="Q18" s="14"/>
      <c r="R18" s="14"/>
      <c r="S18" s="14"/>
      <c r="T18" s="14"/>
      <c r="U18" s="14"/>
    </row>
    <row r="19" spans="1:21" ht="12.75">
      <c r="A19" s="50">
        <v>4</v>
      </c>
      <c r="B19" s="47"/>
      <c r="C19" s="48"/>
      <c r="D19" s="49"/>
      <c r="E19" s="32">
        <f>M19*G13</f>
        <v>0</v>
      </c>
      <c r="F19" s="32">
        <f>N19*G13</f>
        <v>0</v>
      </c>
      <c r="G19" s="32">
        <f>O19*G13</f>
        <v>0</v>
      </c>
      <c r="H19" s="33" t="str">
        <f t="shared" si="2"/>
        <v>YOK</v>
      </c>
      <c r="I19" s="33" t="str">
        <f t="shared" si="3"/>
        <v>YOK</v>
      </c>
      <c r="J19" s="1">
        <f t="shared" si="4"/>
        <v>0</v>
      </c>
      <c r="K19" s="1">
        <f t="shared" si="0"/>
        <v>0</v>
      </c>
      <c r="L19" s="1">
        <f t="shared" si="0"/>
        <v>0</v>
      </c>
      <c r="M19" s="1">
        <f t="shared" si="5"/>
        <v>0</v>
      </c>
      <c r="N19" s="1">
        <f t="shared" si="1"/>
        <v>0</v>
      </c>
      <c r="O19" s="1">
        <f t="shared" si="1"/>
        <v>0</v>
      </c>
      <c r="P19" s="1"/>
      <c r="Q19" s="14"/>
      <c r="R19" s="14"/>
      <c r="S19" s="14"/>
      <c r="T19" s="14"/>
      <c r="U19" s="14"/>
    </row>
    <row r="20" spans="1:21" ht="12.75">
      <c r="A20" s="50">
        <v>5</v>
      </c>
      <c r="B20" s="47"/>
      <c r="C20" s="48"/>
      <c r="D20" s="49"/>
      <c r="E20" s="32">
        <f>M20*G13</f>
        <v>0</v>
      </c>
      <c r="F20" s="32">
        <f>N20*G13</f>
        <v>0</v>
      </c>
      <c r="G20" s="32">
        <f>O20*G13</f>
        <v>0</v>
      </c>
      <c r="H20" s="33" t="str">
        <f t="shared" si="2"/>
        <v>YOK</v>
      </c>
      <c r="I20" s="33" t="str">
        <f t="shared" si="3"/>
        <v>YOK</v>
      </c>
      <c r="J20" s="1">
        <f t="shared" si="4"/>
        <v>0</v>
      </c>
      <c r="K20" s="1">
        <f t="shared" si="0"/>
        <v>0</v>
      </c>
      <c r="L20" s="1">
        <f t="shared" si="0"/>
        <v>0</v>
      </c>
      <c r="M20" s="1">
        <f t="shared" si="5"/>
        <v>0</v>
      </c>
      <c r="N20" s="1">
        <f t="shared" si="1"/>
        <v>0</v>
      </c>
      <c r="O20" s="1">
        <f t="shared" si="1"/>
        <v>0</v>
      </c>
      <c r="P20" s="1"/>
      <c r="Q20" s="14"/>
      <c r="R20" s="14"/>
      <c r="S20" s="14"/>
      <c r="T20" s="14"/>
      <c r="U20" s="14"/>
    </row>
    <row r="21" spans="1:21" ht="12.75">
      <c r="A21" s="50">
        <v>6</v>
      </c>
      <c r="B21" s="47"/>
      <c r="C21" s="48"/>
      <c r="D21" s="49"/>
      <c r="E21" s="32">
        <f>M21*G13</f>
        <v>0</v>
      </c>
      <c r="F21" s="32">
        <f>N21*G13</f>
        <v>0</v>
      </c>
      <c r="G21" s="32">
        <f>O21*G13</f>
        <v>0</v>
      </c>
      <c r="H21" s="33" t="str">
        <f t="shared" si="2"/>
        <v>YOK</v>
      </c>
      <c r="I21" s="33" t="str">
        <f t="shared" si="3"/>
        <v>YOK</v>
      </c>
      <c r="J21" s="1">
        <f t="shared" si="4"/>
        <v>0</v>
      </c>
      <c r="K21" s="1">
        <f t="shared" si="0"/>
        <v>0</v>
      </c>
      <c r="L21" s="1">
        <f t="shared" si="0"/>
        <v>0</v>
      </c>
      <c r="M21" s="1">
        <f t="shared" si="5"/>
        <v>0</v>
      </c>
      <c r="N21" s="1">
        <f t="shared" si="1"/>
        <v>0</v>
      </c>
      <c r="O21" s="1">
        <f t="shared" si="1"/>
        <v>0</v>
      </c>
      <c r="P21" s="1"/>
      <c r="Q21" s="14"/>
      <c r="R21" s="14"/>
      <c r="S21" s="14"/>
      <c r="T21" s="14"/>
      <c r="U21" s="14"/>
    </row>
    <row r="22" spans="1:21" ht="12.75">
      <c r="A22" s="50">
        <v>7</v>
      </c>
      <c r="B22" s="47"/>
      <c r="C22" s="48"/>
      <c r="D22" s="49"/>
      <c r="E22" s="32">
        <f>M22*G13</f>
        <v>0</v>
      </c>
      <c r="F22" s="32">
        <f>N22*G13</f>
        <v>0</v>
      </c>
      <c r="G22" s="32">
        <f>O22*G13</f>
        <v>0</v>
      </c>
      <c r="H22" s="33" t="str">
        <f t="shared" si="2"/>
        <v>YOK</v>
      </c>
      <c r="I22" s="33" t="str">
        <f t="shared" si="3"/>
        <v>YOK</v>
      </c>
      <c r="J22" s="1">
        <f t="shared" si="4"/>
        <v>0</v>
      </c>
      <c r="K22" s="1">
        <f t="shared" si="0"/>
        <v>0</v>
      </c>
      <c r="L22" s="1">
        <f t="shared" si="0"/>
        <v>0</v>
      </c>
      <c r="M22" s="1">
        <f t="shared" si="5"/>
        <v>0</v>
      </c>
      <c r="N22" s="1">
        <f t="shared" si="1"/>
        <v>0</v>
      </c>
      <c r="O22" s="1">
        <f t="shared" si="1"/>
        <v>0</v>
      </c>
      <c r="P22" s="1"/>
      <c r="Q22" s="14"/>
      <c r="R22" s="14"/>
      <c r="S22" s="14"/>
      <c r="T22" s="14"/>
      <c r="U22" s="14"/>
    </row>
    <row r="23" spans="1:16" ht="12.75">
      <c r="A23" s="50">
        <v>8</v>
      </c>
      <c r="B23" s="47"/>
      <c r="C23" s="48"/>
      <c r="D23" s="49"/>
      <c r="E23" s="32">
        <f>M23*G13</f>
        <v>0</v>
      </c>
      <c r="F23" s="32">
        <f>N23*G13</f>
        <v>0</v>
      </c>
      <c r="G23" s="32">
        <f>O23*G13</f>
        <v>0</v>
      </c>
      <c r="H23" s="33" t="str">
        <f t="shared" si="2"/>
        <v>YOK</v>
      </c>
      <c r="I23" s="33" t="str">
        <f t="shared" si="3"/>
        <v>YOK</v>
      </c>
      <c r="J23" s="1">
        <f t="shared" si="4"/>
        <v>0</v>
      </c>
      <c r="K23" s="1">
        <f t="shared" si="0"/>
        <v>0</v>
      </c>
      <c r="L23" s="1">
        <f t="shared" si="0"/>
        <v>0</v>
      </c>
      <c r="M23" s="1">
        <f t="shared" si="5"/>
        <v>0</v>
      </c>
      <c r="N23" s="1">
        <f t="shared" si="1"/>
        <v>0</v>
      </c>
      <c r="O23" s="1">
        <f t="shared" si="1"/>
        <v>0</v>
      </c>
      <c r="P23" s="1"/>
    </row>
    <row r="24" spans="1:21" ht="12.75">
      <c r="A24" s="50">
        <v>9</v>
      </c>
      <c r="B24" s="47"/>
      <c r="C24" s="48"/>
      <c r="D24" s="49"/>
      <c r="E24" s="32">
        <f>M24*G13</f>
        <v>0</v>
      </c>
      <c r="F24" s="32">
        <f>N24*G13</f>
        <v>0</v>
      </c>
      <c r="G24" s="32">
        <f>O24*G13</f>
        <v>0</v>
      </c>
      <c r="H24" s="33" t="str">
        <f t="shared" si="2"/>
        <v>YOK</v>
      </c>
      <c r="I24" s="33" t="str">
        <f t="shared" si="3"/>
        <v>YOK</v>
      </c>
      <c r="J24" s="1">
        <f t="shared" si="4"/>
        <v>0</v>
      </c>
      <c r="K24" s="1">
        <f t="shared" si="0"/>
        <v>0</v>
      </c>
      <c r="L24" s="1">
        <f t="shared" si="0"/>
        <v>0</v>
      </c>
      <c r="M24" s="1">
        <f t="shared" si="5"/>
        <v>0</v>
      </c>
      <c r="N24" s="1">
        <f t="shared" si="1"/>
        <v>0</v>
      </c>
      <c r="O24" s="1">
        <f t="shared" si="1"/>
        <v>0</v>
      </c>
      <c r="P24" s="1"/>
      <c r="Q24" s="20"/>
      <c r="R24" s="21"/>
      <c r="S24" s="21"/>
      <c r="T24" s="21"/>
      <c r="U24" s="21"/>
    </row>
    <row r="25" spans="1:21" ht="12.75">
      <c r="A25" s="50">
        <v>10</v>
      </c>
      <c r="B25" s="47"/>
      <c r="C25" s="48"/>
      <c r="D25" s="49"/>
      <c r="E25" s="32">
        <f>M25*G13</f>
        <v>0</v>
      </c>
      <c r="F25" s="32">
        <f>N25*G13</f>
        <v>0</v>
      </c>
      <c r="G25" s="32">
        <f>O25*G13</f>
        <v>0</v>
      </c>
      <c r="H25" s="33" t="str">
        <f t="shared" si="2"/>
        <v>YOK</v>
      </c>
      <c r="I25" s="33" t="str">
        <f t="shared" si="3"/>
        <v>YOK</v>
      </c>
      <c r="J25" s="1">
        <f t="shared" si="4"/>
        <v>0</v>
      </c>
      <c r="K25" s="1">
        <f t="shared" si="0"/>
        <v>0</v>
      </c>
      <c r="L25" s="1">
        <f t="shared" si="0"/>
        <v>0</v>
      </c>
      <c r="M25" s="1">
        <f t="shared" si="5"/>
        <v>0</v>
      </c>
      <c r="N25" s="1">
        <f t="shared" si="1"/>
        <v>0</v>
      </c>
      <c r="O25" s="1">
        <f t="shared" si="1"/>
        <v>0</v>
      </c>
      <c r="P25" s="1"/>
      <c r="Q25" s="21"/>
      <c r="R25" s="21"/>
      <c r="S25" s="21"/>
      <c r="T25" s="21"/>
      <c r="U25" s="21"/>
    </row>
    <row r="26" spans="1:16" ht="12.75">
      <c r="A26" s="50">
        <v>11</v>
      </c>
      <c r="B26" s="47"/>
      <c r="C26" s="48"/>
      <c r="D26" s="49"/>
      <c r="E26" s="32">
        <f>M26*G13</f>
        <v>0</v>
      </c>
      <c r="F26" s="32">
        <f>N26*G13</f>
        <v>0</v>
      </c>
      <c r="G26" s="32">
        <f>O26*G13</f>
        <v>0</v>
      </c>
      <c r="H26" s="33" t="str">
        <f t="shared" si="2"/>
        <v>YOK</v>
      </c>
      <c r="I26" s="33" t="str">
        <f t="shared" si="3"/>
        <v>YOK</v>
      </c>
      <c r="J26" s="1">
        <f t="shared" si="4"/>
        <v>0</v>
      </c>
      <c r="K26" s="1">
        <f t="shared" si="0"/>
        <v>0</v>
      </c>
      <c r="L26" s="1">
        <f t="shared" si="0"/>
        <v>0</v>
      </c>
      <c r="M26" s="1">
        <f t="shared" si="5"/>
        <v>0</v>
      </c>
      <c r="N26" s="1">
        <f t="shared" si="1"/>
        <v>0</v>
      </c>
      <c r="O26" s="1">
        <f t="shared" si="1"/>
        <v>0</v>
      </c>
      <c r="P26" s="1"/>
    </row>
    <row r="27" spans="1:21" ht="12.75" customHeight="1">
      <c r="A27" s="50">
        <v>12</v>
      </c>
      <c r="B27" s="47"/>
      <c r="C27" s="48"/>
      <c r="D27" s="49"/>
      <c r="E27" s="32">
        <f>M27*G13</f>
        <v>0</v>
      </c>
      <c r="F27" s="32">
        <f>N27*G13</f>
        <v>0</v>
      </c>
      <c r="G27" s="32">
        <f>O27*G13</f>
        <v>0</v>
      </c>
      <c r="H27" s="33" t="str">
        <f t="shared" si="2"/>
        <v>YOK</v>
      </c>
      <c r="I27" s="33" t="str">
        <f t="shared" si="3"/>
        <v>YOK</v>
      </c>
      <c r="J27" s="1">
        <f t="shared" si="4"/>
        <v>0</v>
      </c>
      <c r="K27" s="1">
        <f t="shared" si="0"/>
        <v>0</v>
      </c>
      <c r="L27" s="1">
        <f t="shared" si="0"/>
        <v>0</v>
      </c>
      <c r="M27" s="1">
        <f t="shared" si="5"/>
        <v>0</v>
      </c>
      <c r="N27" s="1">
        <f t="shared" si="1"/>
        <v>0</v>
      </c>
      <c r="O27" s="1">
        <f t="shared" si="1"/>
        <v>0</v>
      </c>
      <c r="P27" s="1"/>
      <c r="Q27" s="14"/>
      <c r="R27" s="14"/>
      <c r="S27" s="14"/>
      <c r="T27" s="14"/>
      <c r="U27" s="14"/>
    </row>
    <row r="28" spans="1:21" ht="12.75">
      <c r="A28" s="50">
        <v>13</v>
      </c>
      <c r="B28" s="47"/>
      <c r="C28" s="48"/>
      <c r="D28" s="49"/>
      <c r="E28" s="32">
        <f>M28*G13</f>
        <v>0</v>
      </c>
      <c r="F28" s="32">
        <f>N28*G13</f>
        <v>0</v>
      </c>
      <c r="G28" s="32">
        <f>O28*G13</f>
        <v>0</v>
      </c>
      <c r="H28" s="33" t="str">
        <f t="shared" si="2"/>
        <v>YOK</v>
      </c>
      <c r="I28" s="33" t="str">
        <f t="shared" si="3"/>
        <v>YOK</v>
      </c>
      <c r="J28" s="1">
        <f t="shared" si="4"/>
        <v>0</v>
      </c>
      <c r="K28" s="1">
        <f t="shared" si="0"/>
        <v>0</v>
      </c>
      <c r="L28" s="1">
        <f t="shared" si="0"/>
        <v>0</v>
      </c>
      <c r="M28" s="1">
        <f t="shared" si="5"/>
        <v>0</v>
      </c>
      <c r="N28" s="1">
        <f t="shared" si="1"/>
        <v>0</v>
      </c>
      <c r="O28" s="1">
        <f t="shared" si="1"/>
        <v>0</v>
      </c>
      <c r="P28" s="1"/>
      <c r="Q28" s="14"/>
      <c r="R28" s="14"/>
      <c r="S28" s="14"/>
      <c r="T28" s="14"/>
      <c r="U28" s="14"/>
    </row>
    <row r="29" spans="1:21" ht="12.75">
      <c r="A29" s="50">
        <v>14</v>
      </c>
      <c r="B29" s="47"/>
      <c r="C29" s="48"/>
      <c r="D29" s="49"/>
      <c r="E29" s="32">
        <f>M29*G13</f>
        <v>0</v>
      </c>
      <c r="F29" s="32">
        <f>N29*G13</f>
        <v>0</v>
      </c>
      <c r="G29" s="32">
        <f>O29*G13</f>
        <v>0</v>
      </c>
      <c r="H29" s="33" t="str">
        <f t="shared" si="2"/>
        <v>YOK</v>
      </c>
      <c r="I29" s="33" t="str">
        <f t="shared" si="3"/>
        <v>YOK</v>
      </c>
      <c r="J29" s="1">
        <f t="shared" si="4"/>
        <v>0</v>
      </c>
      <c r="K29" s="1">
        <f t="shared" si="0"/>
        <v>0</v>
      </c>
      <c r="L29" s="1">
        <f t="shared" si="0"/>
        <v>0</v>
      </c>
      <c r="M29" s="1">
        <f t="shared" si="5"/>
        <v>0</v>
      </c>
      <c r="N29" s="1">
        <f t="shared" si="1"/>
        <v>0</v>
      </c>
      <c r="O29" s="1">
        <f t="shared" si="1"/>
        <v>0</v>
      </c>
      <c r="P29" s="1"/>
      <c r="Q29" s="14"/>
      <c r="R29" s="14"/>
      <c r="S29" s="14"/>
      <c r="T29" s="14"/>
      <c r="U29" s="14"/>
    </row>
    <row r="30" spans="1:21" ht="12.75">
      <c r="A30" s="50">
        <v>15</v>
      </c>
      <c r="B30" s="47"/>
      <c r="C30" s="48"/>
      <c r="D30" s="49"/>
      <c r="E30" s="32">
        <f>M30*G13</f>
        <v>0</v>
      </c>
      <c r="F30" s="32">
        <f>N30*G13</f>
        <v>0</v>
      </c>
      <c r="G30" s="32">
        <f>O30*G13</f>
        <v>0</v>
      </c>
      <c r="H30" s="33" t="str">
        <f t="shared" si="2"/>
        <v>YOK</v>
      </c>
      <c r="I30" s="33" t="str">
        <f t="shared" si="3"/>
        <v>YOK</v>
      </c>
      <c r="J30" s="1">
        <f t="shared" si="4"/>
        <v>0</v>
      </c>
      <c r="K30" s="1">
        <f t="shared" si="0"/>
        <v>0</v>
      </c>
      <c r="L30" s="1">
        <f t="shared" si="0"/>
        <v>0</v>
      </c>
      <c r="M30" s="1">
        <f t="shared" si="5"/>
        <v>0</v>
      </c>
      <c r="N30" s="1">
        <f t="shared" si="1"/>
        <v>0</v>
      </c>
      <c r="O30" s="1">
        <f t="shared" si="1"/>
        <v>0</v>
      </c>
      <c r="P30" s="1"/>
      <c r="Q30" s="14"/>
      <c r="R30" s="14"/>
      <c r="S30" s="14"/>
      <c r="T30" s="14"/>
      <c r="U30" s="14"/>
    </row>
    <row r="31" spans="1:21" ht="12.75">
      <c r="A31" s="50">
        <v>16</v>
      </c>
      <c r="B31" s="47"/>
      <c r="C31" s="48"/>
      <c r="D31" s="49"/>
      <c r="E31" s="32">
        <f>M31*G13</f>
        <v>0</v>
      </c>
      <c r="F31" s="32">
        <f>N31*G13</f>
        <v>0</v>
      </c>
      <c r="G31" s="32">
        <f>O31*G13</f>
        <v>0</v>
      </c>
      <c r="H31" s="33" t="str">
        <f t="shared" si="2"/>
        <v>YOK</v>
      </c>
      <c r="I31" s="33" t="str">
        <f t="shared" si="3"/>
        <v>YOK</v>
      </c>
      <c r="J31" s="1">
        <f t="shared" si="4"/>
        <v>0</v>
      </c>
      <c r="K31" s="1">
        <f t="shared" si="0"/>
        <v>0</v>
      </c>
      <c r="L31" s="1">
        <f t="shared" si="0"/>
        <v>0</v>
      </c>
      <c r="M31" s="1">
        <f t="shared" si="5"/>
        <v>0</v>
      </c>
      <c r="N31" s="1">
        <f t="shared" si="1"/>
        <v>0</v>
      </c>
      <c r="O31" s="1">
        <f t="shared" si="1"/>
        <v>0</v>
      </c>
      <c r="P31" s="1"/>
      <c r="Q31" s="22"/>
      <c r="R31" s="22"/>
      <c r="S31" s="22"/>
      <c r="T31" s="22"/>
      <c r="U31" s="22"/>
    </row>
    <row r="32" spans="1:21" ht="12.75">
      <c r="A32" s="50">
        <v>17</v>
      </c>
      <c r="B32" s="47"/>
      <c r="C32" s="48"/>
      <c r="D32" s="49"/>
      <c r="E32" s="32">
        <f>M32*G13</f>
        <v>0</v>
      </c>
      <c r="F32" s="32">
        <f>N32*G13</f>
        <v>0</v>
      </c>
      <c r="G32" s="32">
        <f>O32*G13</f>
        <v>0</v>
      </c>
      <c r="H32" s="33" t="str">
        <f t="shared" si="2"/>
        <v>YOK</v>
      </c>
      <c r="I32" s="33" t="str">
        <f t="shared" si="3"/>
        <v>YOK</v>
      </c>
      <c r="J32" s="1">
        <f t="shared" si="4"/>
        <v>0</v>
      </c>
      <c r="K32" s="1">
        <f t="shared" si="4"/>
        <v>0</v>
      </c>
      <c r="L32" s="1">
        <f t="shared" si="4"/>
        <v>0</v>
      </c>
      <c r="M32" s="1">
        <f t="shared" si="5"/>
        <v>0</v>
      </c>
      <c r="N32" s="1">
        <f t="shared" si="5"/>
        <v>0</v>
      </c>
      <c r="O32" s="1">
        <f t="shared" si="5"/>
        <v>0</v>
      </c>
      <c r="P32" s="1"/>
      <c r="Q32" s="11"/>
      <c r="R32" s="11"/>
      <c r="S32" s="11"/>
      <c r="T32" s="11"/>
      <c r="U32" s="11"/>
    </row>
    <row r="33" spans="1:21" ht="12.75">
      <c r="A33" s="50">
        <v>18</v>
      </c>
      <c r="B33" s="47"/>
      <c r="C33" s="48"/>
      <c r="D33" s="49"/>
      <c r="E33" s="32">
        <f>M33*G13</f>
        <v>0</v>
      </c>
      <c r="F33" s="32">
        <f>N33*G13</f>
        <v>0</v>
      </c>
      <c r="G33" s="32">
        <f>O33*G13</f>
        <v>0</v>
      </c>
      <c r="H33" s="33" t="str">
        <f t="shared" si="2"/>
        <v>YOK</v>
      </c>
      <c r="I33" s="33" t="str">
        <f t="shared" si="3"/>
        <v>YOK</v>
      </c>
      <c r="J33" s="1">
        <f t="shared" si="4"/>
        <v>0</v>
      </c>
      <c r="K33" s="1">
        <f t="shared" si="4"/>
        <v>0</v>
      </c>
      <c r="L33" s="1">
        <f t="shared" si="4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24"/>
      <c r="R33" s="24"/>
      <c r="S33" s="24"/>
      <c r="T33" s="25"/>
      <c r="U33" s="25"/>
    </row>
    <row r="34" spans="1:21" ht="12.75">
      <c r="A34" s="50">
        <v>19</v>
      </c>
      <c r="B34" s="47"/>
      <c r="C34" s="48"/>
      <c r="D34" s="49"/>
      <c r="E34" s="32">
        <f>M34*G13</f>
        <v>0</v>
      </c>
      <c r="F34" s="32">
        <f>N34*G13</f>
        <v>0</v>
      </c>
      <c r="G34" s="32">
        <f>O34*G13</f>
        <v>0</v>
      </c>
      <c r="H34" s="33" t="str">
        <f t="shared" si="2"/>
        <v>YOK</v>
      </c>
      <c r="I34" s="33" t="str">
        <f t="shared" si="3"/>
        <v>YOK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/>
      <c r="Q34" s="24"/>
      <c r="R34" s="24"/>
      <c r="S34" s="24"/>
      <c r="T34" s="25"/>
      <c r="U34" s="25"/>
    </row>
    <row r="35" spans="1:16" ht="12.75">
      <c r="A35" s="50">
        <v>20</v>
      </c>
      <c r="B35" s="47"/>
      <c r="C35" s="48"/>
      <c r="D35" s="49"/>
      <c r="E35" s="32">
        <f>M35*G13</f>
        <v>0</v>
      </c>
      <c r="F35" s="32">
        <f>N35*G13</f>
        <v>0</v>
      </c>
      <c r="G35" s="32">
        <f>O35*G13</f>
        <v>0</v>
      </c>
      <c r="H35" s="33" t="str">
        <f t="shared" si="2"/>
        <v>YOK</v>
      </c>
      <c r="I35" s="33" t="str">
        <f t="shared" si="3"/>
        <v>YOK</v>
      </c>
      <c r="J35" s="1">
        <f t="shared" si="4"/>
        <v>0</v>
      </c>
      <c r="K35" s="1">
        <f t="shared" si="4"/>
        <v>0</v>
      </c>
      <c r="L35" s="1">
        <f t="shared" si="4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/>
    </row>
    <row r="36" spans="1:16" ht="12.75">
      <c r="A36" s="50">
        <v>21</v>
      </c>
      <c r="B36" s="47"/>
      <c r="C36" s="48"/>
      <c r="D36" s="49"/>
      <c r="E36" s="32">
        <f>M36*G13</f>
        <v>0</v>
      </c>
      <c r="F36" s="32">
        <f>N36*G13</f>
        <v>0</v>
      </c>
      <c r="G36" s="32">
        <f>O36*G13</f>
        <v>0</v>
      </c>
      <c r="H36" s="33" t="str">
        <f t="shared" si="2"/>
        <v>YOK</v>
      </c>
      <c r="I36" s="33" t="str">
        <f t="shared" si="3"/>
        <v>YOK</v>
      </c>
      <c r="J36" s="1">
        <f t="shared" si="4"/>
        <v>0</v>
      </c>
      <c r="K36" s="1">
        <f t="shared" si="4"/>
        <v>0</v>
      </c>
      <c r="L36" s="1">
        <f t="shared" si="4"/>
        <v>0</v>
      </c>
      <c r="M36" s="1">
        <f t="shared" si="5"/>
        <v>0</v>
      </c>
      <c r="N36" s="1">
        <f t="shared" si="5"/>
        <v>0</v>
      </c>
      <c r="O36" s="1">
        <f t="shared" si="5"/>
        <v>0</v>
      </c>
      <c r="P36" s="1"/>
    </row>
    <row r="37" spans="1:21" ht="12.75" customHeight="1">
      <c r="A37" s="50">
        <v>22</v>
      </c>
      <c r="B37" s="47"/>
      <c r="C37" s="48"/>
      <c r="D37" s="49"/>
      <c r="E37" s="32">
        <f>M37*G13</f>
        <v>0</v>
      </c>
      <c r="F37" s="32">
        <f>N37*G13</f>
        <v>0</v>
      </c>
      <c r="G37" s="32">
        <f>O37*G13</f>
        <v>0</v>
      </c>
      <c r="H37" s="33" t="str">
        <f t="shared" si="2"/>
        <v>YOK</v>
      </c>
      <c r="I37" s="33" t="str">
        <f t="shared" si="3"/>
        <v>YOK</v>
      </c>
      <c r="J37" s="1">
        <f t="shared" si="4"/>
        <v>0</v>
      </c>
      <c r="K37" s="1">
        <f t="shared" si="4"/>
        <v>0</v>
      </c>
      <c r="L37" s="1">
        <f t="shared" si="4"/>
        <v>0</v>
      </c>
      <c r="M37" s="1">
        <f t="shared" si="5"/>
        <v>0</v>
      </c>
      <c r="N37" s="1">
        <f t="shared" si="5"/>
        <v>0</v>
      </c>
      <c r="O37" s="1">
        <f t="shared" si="5"/>
        <v>0</v>
      </c>
      <c r="P37" s="1"/>
      <c r="Q37" s="14"/>
      <c r="R37" s="14"/>
      <c r="S37" s="14"/>
      <c r="T37" s="14"/>
      <c r="U37" s="14"/>
    </row>
    <row r="38" spans="1:21" ht="12.75">
      <c r="A38" s="50">
        <v>23</v>
      </c>
      <c r="B38" s="47"/>
      <c r="C38" s="48"/>
      <c r="D38" s="49"/>
      <c r="E38" s="32">
        <f>M38*G13</f>
        <v>0</v>
      </c>
      <c r="F38" s="32">
        <f>N38*G13</f>
        <v>0</v>
      </c>
      <c r="G38" s="32">
        <f>O38*G13</f>
        <v>0</v>
      </c>
      <c r="H38" s="33" t="str">
        <f t="shared" si="2"/>
        <v>YOK</v>
      </c>
      <c r="I38" s="33" t="str">
        <f t="shared" si="3"/>
        <v>YOK</v>
      </c>
      <c r="J38" s="1">
        <f t="shared" si="4"/>
        <v>0</v>
      </c>
      <c r="K38" s="1">
        <f t="shared" si="4"/>
        <v>0</v>
      </c>
      <c r="L38" s="1">
        <f t="shared" si="4"/>
        <v>0</v>
      </c>
      <c r="M38" s="1">
        <f t="shared" si="5"/>
        <v>0</v>
      </c>
      <c r="N38" s="1">
        <f t="shared" si="5"/>
        <v>0</v>
      </c>
      <c r="O38" s="1">
        <f t="shared" si="5"/>
        <v>0</v>
      </c>
      <c r="P38" s="1"/>
      <c r="Q38" s="14"/>
      <c r="R38" s="14"/>
      <c r="S38" s="14"/>
      <c r="T38" s="14"/>
      <c r="U38" s="14"/>
    </row>
    <row r="39" spans="1:21" ht="12.75">
      <c r="A39" s="50">
        <v>24</v>
      </c>
      <c r="B39" s="47"/>
      <c r="C39" s="48"/>
      <c r="D39" s="49"/>
      <c r="E39" s="32">
        <f>M39*G13</f>
        <v>0</v>
      </c>
      <c r="F39" s="32">
        <f>N39*G13</f>
        <v>0</v>
      </c>
      <c r="G39" s="32">
        <f>O39*G13</f>
        <v>0</v>
      </c>
      <c r="H39" s="33" t="str">
        <f t="shared" si="2"/>
        <v>YOK</v>
      </c>
      <c r="I39" s="33" t="str">
        <f t="shared" si="3"/>
        <v>YOK</v>
      </c>
      <c r="J39" s="1">
        <f t="shared" si="4"/>
        <v>0</v>
      </c>
      <c r="K39" s="1">
        <f t="shared" si="4"/>
        <v>0</v>
      </c>
      <c r="L39" s="1">
        <f t="shared" si="4"/>
        <v>0</v>
      </c>
      <c r="M39" s="1">
        <f t="shared" si="5"/>
        <v>0</v>
      </c>
      <c r="N39" s="1">
        <f t="shared" si="5"/>
        <v>0</v>
      </c>
      <c r="O39" s="1">
        <f t="shared" si="5"/>
        <v>0</v>
      </c>
      <c r="P39" s="1"/>
      <c r="Q39" s="14"/>
      <c r="R39" s="14"/>
      <c r="S39" s="14"/>
      <c r="T39" s="14"/>
      <c r="U39" s="14"/>
    </row>
    <row r="40" spans="1:21" ht="12.75">
      <c r="A40" s="50">
        <v>25</v>
      </c>
      <c r="B40" s="47"/>
      <c r="C40" s="48"/>
      <c r="D40" s="49"/>
      <c r="E40" s="32">
        <f>M40*G13</f>
        <v>0</v>
      </c>
      <c r="F40" s="32">
        <f>N40*G13</f>
        <v>0</v>
      </c>
      <c r="G40" s="32">
        <f>O40*G13</f>
        <v>0</v>
      </c>
      <c r="H40" s="33" t="str">
        <f t="shared" si="2"/>
        <v>YOK</v>
      </c>
      <c r="I40" s="33" t="str">
        <f t="shared" si="3"/>
        <v>YOK</v>
      </c>
      <c r="J40" s="1">
        <f t="shared" si="4"/>
        <v>0</v>
      </c>
      <c r="K40" s="1">
        <f t="shared" si="4"/>
        <v>0</v>
      </c>
      <c r="L40" s="1">
        <f t="shared" si="4"/>
        <v>0</v>
      </c>
      <c r="M40" s="1">
        <f t="shared" si="5"/>
        <v>0</v>
      </c>
      <c r="N40" s="1">
        <f t="shared" si="5"/>
        <v>0</v>
      </c>
      <c r="O40" s="1">
        <f t="shared" si="5"/>
        <v>0</v>
      </c>
      <c r="P40" s="1"/>
      <c r="Q40" s="14"/>
      <c r="R40" s="14"/>
      <c r="S40" s="14"/>
      <c r="T40" s="14"/>
      <c r="U40" s="14"/>
    </row>
    <row r="41" spans="1:16" ht="12.75">
      <c r="A41" s="50">
        <v>26</v>
      </c>
      <c r="B41" s="47"/>
      <c r="C41" s="48"/>
      <c r="D41" s="49"/>
      <c r="E41" s="32">
        <f>M41*G13</f>
        <v>0</v>
      </c>
      <c r="F41" s="32">
        <f>N41*G13</f>
        <v>0</v>
      </c>
      <c r="G41" s="32">
        <f>O41*G13</f>
        <v>0</v>
      </c>
      <c r="H41" s="33" t="str">
        <f t="shared" si="2"/>
        <v>YOK</v>
      </c>
      <c r="I41" s="33" t="str">
        <f t="shared" si="3"/>
        <v>YOK</v>
      </c>
      <c r="J41" s="1">
        <f t="shared" si="4"/>
        <v>0</v>
      </c>
      <c r="K41" s="1">
        <f t="shared" si="4"/>
        <v>0</v>
      </c>
      <c r="L41" s="1">
        <f t="shared" si="4"/>
        <v>0</v>
      </c>
      <c r="M41" s="1">
        <f t="shared" si="5"/>
        <v>0</v>
      </c>
      <c r="N41" s="1">
        <f t="shared" si="5"/>
        <v>0</v>
      </c>
      <c r="O41" s="1">
        <f t="shared" si="5"/>
        <v>0</v>
      </c>
      <c r="P41" s="1"/>
    </row>
    <row r="42" spans="1:22" ht="12.75" customHeight="1">
      <c r="A42" s="50">
        <v>27</v>
      </c>
      <c r="B42" s="47"/>
      <c r="C42" s="48"/>
      <c r="D42" s="49"/>
      <c r="E42" s="32">
        <f>M42*G13</f>
        <v>0</v>
      </c>
      <c r="F42" s="32">
        <f>N42*G13</f>
        <v>0</v>
      </c>
      <c r="G42" s="32">
        <f>O42*G13</f>
        <v>0</v>
      </c>
      <c r="H42" s="33" t="str">
        <f t="shared" si="2"/>
        <v>YOK</v>
      </c>
      <c r="I42" s="33" t="str">
        <f t="shared" si="3"/>
        <v>YOK</v>
      </c>
      <c r="J42" s="1">
        <f t="shared" si="4"/>
        <v>0</v>
      </c>
      <c r="K42" s="1">
        <f t="shared" si="4"/>
        <v>0</v>
      </c>
      <c r="L42" s="1">
        <f t="shared" si="4"/>
        <v>0</v>
      </c>
      <c r="M42" s="1">
        <f t="shared" si="5"/>
        <v>0</v>
      </c>
      <c r="N42" s="1">
        <f t="shared" si="5"/>
        <v>0</v>
      </c>
      <c r="O42" s="1">
        <f t="shared" si="5"/>
        <v>0</v>
      </c>
      <c r="P42" s="1"/>
      <c r="Q42" s="14"/>
      <c r="R42" s="14"/>
      <c r="S42" s="14"/>
      <c r="T42" s="14"/>
      <c r="U42" s="14"/>
      <c r="V42" s="16"/>
    </row>
    <row r="43" spans="1:21" ht="12.75">
      <c r="A43" s="50">
        <v>28</v>
      </c>
      <c r="B43" s="47"/>
      <c r="C43" s="48"/>
      <c r="D43" s="49"/>
      <c r="E43" s="32">
        <f>M43*G13</f>
        <v>0</v>
      </c>
      <c r="F43" s="32">
        <f>N43*G13</f>
        <v>0</v>
      </c>
      <c r="G43" s="32">
        <f>O43*G13</f>
        <v>0</v>
      </c>
      <c r="H43" s="33" t="str">
        <f t="shared" si="2"/>
        <v>YOK</v>
      </c>
      <c r="I43" s="33" t="str">
        <f t="shared" si="3"/>
        <v>YOK</v>
      </c>
      <c r="J43" s="1">
        <f t="shared" si="4"/>
        <v>0</v>
      </c>
      <c r="K43" s="1">
        <f t="shared" si="4"/>
        <v>0</v>
      </c>
      <c r="L43" s="1">
        <f t="shared" si="4"/>
        <v>0</v>
      </c>
      <c r="M43" s="1">
        <f t="shared" si="5"/>
        <v>0</v>
      </c>
      <c r="N43" s="1">
        <f t="shared" si="5"/>
        <v>0</v>
      </c>
      <c r="O43" s="1">
        <f t="shared" si="5"/>
        <v>0</v>
      </c>
      <c r="P43" s="1"/>
      <c r="Q43" s="14"/>
      <c r="R43" s="14"/>
      <c r="S43" s="14"/>
      <c r="T43" s="14"/>
      <c r="U43" s="14"/>
    </row>
    <row r="44" spans="1:21" ht="12.75">
      <c r="A44" s="50">
        <v>29</v>
      </c>
      <c r="B44" s="47"/>
      <c r="C44" s="48"/>
      <c r="D44" s="49"/>
      <c r="E44" s="32">
        <f>M44*G13</f>
        <v>0</v>
      </c>
      <c r="F44" s="32">
        <f>N44*G13</f>
        <v>0</v>
      </c>
      <c r="G44" s="32">
        <f>O44*G13</f>
        <v>0</v>
      </c>
      <c r="H44" s="33" t="str">
        <f t="shared" si="2"/>
        <v>YOK</v>
      </c>
      <c r="I44" s="33" t="str">
        <f t="shared" si="3"/>
        <v>YOK</v>
      </c>
      <c r="J44" s="1">
        <f t="shared" si="4"/>
        <v>0</v>
      </c>
      <c r="K44" s="1">
        <f t="shared" si="4"/>
        <v>0</v>
      </c>
      <c r="L44" s="1">
        <f t="shared" si="4"/>
        <v>0</v>
      </c>
      <c r="M44" s="1">
        <f t="shared" si="5"/>
        <v>0</v>
      </c>
      <c r="N44" s="1">
        <f t="shared" si="5"/>
        <v>0</v>
      </c>
      <c r="O44" s="1">
        <f t="shared" si="5"/>
        <v>0</v>
      </c>
      <c r="P44" s="1"/>
      <c r="Q44" s="14"/>
      <c r="R44" s="14"/>
      <c r="S44" s="14"/>
      <c r="T44" s="14"/>
      <c r="U44" s="14"/>
    </row>
    <row r="45" spans="1:21" ht="12.75">
      <c r="A45" s="50">
        <v>30</v>
      </c>
      <c r="B45" s="47"/>
      <c r="C45" s="48"/>
      <c r="D45" s="49"/>
      <c r="E45" s="32">
        <f>M45*G13</f>
        <v>0</v>
      </c>
      <c r="F45" s="32">
        <f>N45*G13</f>
        <v>0</v>
      </c>
      <c r="G45" s="32">
        <f>O45*G13</f>
        <v>0</v>
      </c>
      <c r="H45" s="33" t="str">
        <f t="shared" si="2"/>
        <v>YOK</v>
      </c>
      <c r="I45" s="33" t="str">
        <f t="shared" si="3"/>
        <v>YOK</v>
      </c>
      <c r="J45" s="1">
        <f t="shared" si="4"/>
        <v>0</v>
      </c>
      <c r="K45" s="1">
        <f t="shared" si="4"/>
        <v>0</v>
      </c>
      <c r="L45" s="1">
        <f t="shared" si="4"/>
        <v>0</v>
      </c>
      <c r="M45" s="1">
        <f t="shared" si="5"/>
        <v>0</v>
      </c>
      <c r="N45" s="1">
        <f t="shared" si="5"/>
        <v>0</v>
      </c>
      <c r="O45" s="1">
        <f t="shared" si="5"/>
        <v>0</v>
      </c>
      <c r="P45" s="1"/>
      <c r="Q45" s="26"/>
      <c r="R45" s="26"/>
      <c r="S45" s="26"/>
      <c r="T45" s="26"/>
      <c r="U45" s="26"/>
    </row>
    <row r="46" spans="1:21" ht="12.75">
      <c r="A46" s="50">
        <v>31</v>
      </c>
      <c r="B46" s="47"/>
      <c r="C46" s="48"/>
      <c r="D46" s="49"/>
      <c r="E46" s="32">
        <f>M46*G13</f>
        <v>0</v>
      </c>
      <c r="F46" s="32">
        <f>N46*G13</f>
        <v>0</v>
      </c>
      <c r="G46" s="32">
        <f>O46*G13</f>
        <v>0</v>
      </c>
      <c r="H46" s="33" t="str">
        <f t="shared" si="2"/>
        <v>YOK</v>
      </c>
      <c r="I46" s="33" t="str">
        <f t="shared" si="3"/>
        <v>YOK</v>
      </c>
      <c r="J46" s="1">
        <f t="shared" si="4"/>
        <v>0</v>
      </c>
      <c r="K46" s="1">
        <f t="shared" si="4"/>
        <v>0</v>
      </c>
      <c r="L46" s="1">
        <f t="shared" si="4"/>
        <v>0</v>
      </c>
      <c r="M46" s="1">
        <f t="shared" si="5"/>
        <v>0</v>
      </c>
      <c r="N46" s="1">
        <f t="shared" si="5"/>
        <v>0</v>
      </c>
      <c r="O46" s="1">
        <f t="shared" si="5"/>
        <v>0</v>
      </c>
      <c r="P46" s="1"/>
      <c r="Q46" s="23"/>
      <c r="R46" s="23"/>
      <c r="S46" s="23"/>
      <c r="T46" s="23"/>
      <c r="U46" s="23"/>
    </row>
    <row r="47" spans="1:21" ht="12.75" customHeight="1" hidden="1">
      <c r="A47" s="29" t="s">
        <v>13</v>
      </c>
      <c r="B47" s="30">
        <f>MAX(B15:B46)</f>
        <v>0</v>
      </c>
      <c r="C47" s="30">
        <f>MAX(C15:C46)</f>
        <v>0</v>
      </c>
      <c r="D47" s="30">
        <f>MAX(D15:D46)</f>
        <v>0</v>
      </c>
      <c r="E47" s="31"/>
      <c r="F47" s="31"/>
      <c r="G47" s="31"/>
      <c r="H47" s="31"/>
      <c r="I47" s="31"/>
      <c r="J47" s="1"/>
      <c r="K47" s="1"/>
      <c r="L47" s="1"/>
      <c r="M47" s="1"/>
      <c r="N47" s="1"/>
      <c r="O47" s="1"/>
      <c r="P47" s="1"/>
      <c r="Q47" s="23"/>
      <c r="R47" s="23"/>
      <c r="S47" s="23"/>
      <c r="T47" s="23"/>
      <c r="U47" s="23"/>
    </row>
    <row r="48" spans="1:21" ht="12.75" customHeight="1" hidden="1">
      <c r="A48" s="29" t="s">
        <v>16</v>
      </c>
      <c r="B48" s="30">
        <f>B15</f>
        <v>0</v>
      </c>
      <c r="C48" s="30">
        <f>C15</f>
        <v>0</v>
      </c>
      <c r="D48" s="30">
        <f>D15</f>
        <v>0</v>
      </c>
      <c r="E48" s="31"/>
      <c r="F48" s="31"/>
      <c r="G48" s="31"/>
      <c r="H48" s="31"/>
      <c r="I48" s="31"/>
      <c r="J48" s="1"/>
      <c r="K48" s="1"/>
      <c r="L48" s="1"/>
      <c r="M48" s="1"/>
      <c r="N48" s="1"/>
      <c r="O48" s="1"/>
      <c r="P48" s="1"/>
      <c r="Q48" s="23"/>
      <c r="R48" s="23"/>
      <c r="S48" s="23"/>
      <c r="T48" s="23"/>
      <c r="U48" s="23"/>
    </row>
    <row r="49" spans="1:21" ht="12.75" customHeight="1" hidden="1">
      <c r="A49" s="29" t="s">
        <v>14</v>
      </c>
      <c r="B49" s="30">
        <f>B47-B48</f>
        <v>0</v>
      </c>
      <c r="C49" s="30">
        <f>C47-C48</f>
        <v>0</v>
      </c>
      <c r="D49" s="30">
        <f>D47-D48</f>
        <v>0</v>
      </c>
      <c r="E49" s="31"/>
      <c r="F49" s="31"/>
      <c r="G49" s="31"/>
      <c r="H49" s="31"/>
      <c r="I49" s="31"/>
      <c r="J49" s="1"/>
      <c r="K49" s="1"/>
      <c r="L49" s="1"/>
      <c r="M49" s="1"/>
      <c r="N49" s="1"/>
      <c r="O49" s="1"/>
      <c r="P49" s="1"/>
      <c r="Q49" s="23"/>
      <c r="R49" s="23"/>
      <c r="S49" s="23"/>
      <c r="T49" s="23"/>
      <c r="U49" s="23"/>
    </row>
    <row r="50" spans="1:21" ht="12.75" customHeight="1" hidden="1">
      <c r="A50" s="29" t="s">
        <v>15</v>
      </c>
      <c r="B50" s="30">
        <f>B49*G13</f>
        <v>0</v>
      </c>
      <c r="C50" s="30">
        <f>C49*G13</f>
        <v>0</v>
      </c>
      <c r="D50" s="30">
        <f>D49*G13</f>
        <v>0</v>
      </c>
      <c r="E50" s="31"/>
      <c r="F50" s="31"/>
      <c r="G50" s="31"/>
      <c r="H50" s="31"/>
      <c r="I50" s="31"/>
      <c r="Q50" s="23"/>
      <c r="R50" s="23"/>
      <c r="S50" s="23"/>
      <c r="T50" s="23"/>
      <c r="U50" s="23"/>
    </row>
    <row r="51" spans="1:21" ht="12.75">
      <c r="A51" s="27"/>
      <c r="B51" s="27"/>
      <c r="C51" s="27"/>
      <c r="D51" s="27"/>
      <c r="E51" s="27"/>
      <c r="F51" s="27"/>
      <c r="G51" s="27"/>
      <c r="H51" s="27"/>
      <c r="I51" s="27"/>
      <c r="Q51" s="23"/>
      <c r="R51" s="23"/>
      <c r="S51" s="23"/>
      <c r="T51" s="23"/>
      <c r="U51" s="23"/>
    </row>
    <row r="52" spans="1:21" ht="12.75">
      <c r="A52" s="27"/>
      <c r="B52" s="27"/>
      <c r="C52" s="27"/>
      <c r="D52" s="27"/>
      <c r="E52" s="27"/>
      <c r="F52" s="27"/>
      <c r="G52" s="27"/>
      <c r="H52" s="27"/>
      <c r="I52" s="27"/>
      <c r="Q52" s="23"/>
      <c r="R52" s="23"/>
      <c r="S52" s="23"/>
      <c r="T52" s="23"/>
      <c r="U52" s="23"/>
    </row>
    <row r="53" spans="1:21" ht="12.75">
      <c r="A53" s="27"/>
      <c r="B53" s="27"/>
      <c r="C53" s="27"/>
      <c r="D53" s="27"/>
      <c r="E53" s="27"/>
      <c r="F53" s="27"/>
      <c r="G53" s="27"/>
      <c r="H53" s="27"/>
      <c r="I53" s="27"/>
      <c r="Q53" s="23"/>
      <c r="R53" s="23"/>
      <c r="S53" s="23"/>
      <c r="T53" s="23"/>
      <c r="U53" s="23"/>
    </row>
    <row r="54" spans="1:21" ht="12.75">
      <c r="A54" s="27"/>
      <c r="B54" s="27"/>
      <c r="C54" s="27"/>
      <c r="D54" s="27"/>
      <c r="E54" s="27"/>
      <c r="F54" s="27"/>
      <c r="G54" s="27"/>
      <c r="H54" s="27"/>
      <c r="I54" s="27"/>
      <c r="Q54" s="23"/>
      <c r="R54" s="23"/>
      <c r="S54" s="23"/>
      <c r="T54" s="23"/>
      <c r="U54" s="23"/>
    </row>
    <row r="55" spans="1:21" ht="12.75">
      <c r="A55" s="27"/>
      <c r="B55" s="27"/>
      <c r="C55" s="27"/>
      <c r="D55" s="27"/>
      <c r="E55" s="27"/>
      <c r="F55" s="27"/>
      <c r="G55" s="27"/>
      <c r="H55" s="27"/>
      <c r="I55" s="27"/>
      <c r="Q55" s="23"/>
      <c r="R55" s="23"/>
      <c r="S55" s="23"/>
      <c r="T55" s="23"/>
      <c r="U55" s="23"/>
    </row>
    <row r="56" spans="1:21" ht="12.75">
      <c r="A56" s="27"/>
      <c r="B56" s="27"/>
      <c r="C56" s="27"/>
      <c r="D56" s="27"/>
      <c r="E56" s="27"/>
      <c r="F56" s="27"/>
      <c r="G56" s="27"/>
      <c r="H56" s="27"/>
      <c r="I56" s="27"/>
      <c r="Q56" s="23"/>
      <c r="R56" s="23"/>
      <c r="S56" s="23"/>
      <c r="T56" s="23"/>
      <c r="U56" s="23"/>
    </row>
    <row r="57" spans="1:21" ht="12.75">
      <c r="A57" s="27"/>
      <c r="B57" s="27"/>
      <c r="C57" s="27"/>
      <c r="D57" s="27"/>
      <c r="E57" s="27"/>
      <c r="F57" s="27"/>
      <c r="G57" s="27"/>
      <c r="H57" s="27"/>
      <c r="I57" s="27"/>
      <c r="Q57" s="23"/>
      <c r="R57" s="23"/>
      <c r="S57" s="23"/>
      <c r="T57" s="23"/>
      <c r="U57" s="23"/>
    </row>
    <row r="58" spans="1:21" ht="12.75">
      <c r="A58" s="27"/>
      <c r="B58" s="27"/>
      <c r="C58" s="27"/>
      <c r="D58" s="27"/>
      <c r="E58" s="27"/>
      <c r="F58" s="27"/>
      <c r="G58" s="27"/>
      <c r="H58" s="27"/>
      <c r="I58" s="27"/>
      <c r="Q58" s="23"/>
      <c r="R58" s="23"/>
      <c r="S58" s="23"/>
      <c r="T58" s="23"/>
      <c r="U58" s="23"/>
    </row>
    <row r="59" spans="1:21" ht="12.75">
      <c r="A59" s="27"/>
      <c r="B59" s="27"/>
      <c r="C59" s="27"/>
      <c r="D59" s="27"/>
      <c r="E59" s="27"/>
      <c r="F59" s="27"/>
      <c r="G59" s="27"/>
      <c r="H59" s="27"/>
      <c r="I59" s="27"/>
      <c r="Q59" s="23"/>
      <c r="R59" s="23"/>
      <c r="S59" s="23"/>
      <c r="T59" s="23"/>
      <c r="U59" s="23"/>
    </row>
    <row r="60" spans="1:21" ht="12.75">
      <c r="A60" s="27"/>
      <c r="B60" s="27"/>
      <c r="C60" s="27"/>
      <c r="D60" s="27"/>
      <c r="E60" s="27"/>
      <c r="F60" s="27"/>
      <c r="G60" s="27"/>
      <c r="H60" s="27"/>
      <c r="I60" s="27"/>
      <c r="Q60" s="23"/>
      <c r="R60" s="23"/>
      <c r="S60" s="23"/>
      <c r="T60" s="23"/>
      <c r="U60" s="23"/>
    </row>
    <row r="61" spans="1:21" ht="12.75">
      <c r="A61" s="27"/>
      <c r="B61" s="27"/>
      <c r="C61" s="27"/>
      <c r="D61" s="27"/>
      <c r="E61" s="27"/>
      <c r="F61" s="27"/>
      <c r="G61" s="27"/>
      <c r="H61" s="27"/>
      <c r="I61" s="27"/>
      <c r="Q61" s="23"/>
      <c r="R61" s="23"/>
      <c r="S61" s="23"/>
      <c r="T61" s="23"/>
      <c r="U61" s="23"/>
    </row>
    <row r="62" spans="1:21" ht="12.75">
      <c r="A62" s="27"/>
      <c r="B62" s="27"/>
      <c r="C62" s="27"/>
      <c r="D62" s="27"/>
      <c r="E62" s="27"/>
      <c r="F62" s="27"/>
      <c r="G62" s="27"/>
      <c r="H62" s="27"/>
      <c r="I62" s="27"/>
      <c r="Q62" s="23"/>
      <c r="R62" s="23"/>
      <c r="S62" s="23"/>
      <c r="T62" s="23"/>
      <c r="U62" s="23"/>
    </row>
    <row r="63" spans="1:21" ht="12.75">
      <c r="A63" s="27"/>
      <c r="B63" s="27"/>
      <c r="C63" s="27"/>
      <c r="D63" s="27"/>
      <c r="E63" s="27"/>
      <c r="F63" s="27"/>
      <c r="G63" s="27"/>
      <c r="H63" s="27"/>
      <c r="I63" s="27"/>
      <c r="Q63" s="23"/>
      <c r="R63" s="23"/>
      <c r="S63" s="23"/>
      <c r="T63" s="23"/>
      <c r="U63" s="23"/>
    </row>
    <row r="64" spans="1:21" ht="12.75">
      <c r="A64" s="27"/>
      <c r="B64" s="27"/>
      <c r="C64" s="27"/>
      <c r="D64" s="27"/>
      <c r="E64" s="27"/>
      <c r="F64" s="27"/>
      <c r="G64" s="27"/>
      <c r="H64" s="27"/>
      <c r="I64" s="27"/>
      <c r="Q64" s="23"/>
      <c r="R64" s="23"/>
      <c r="S64" s="23"/>
      <c r="T64" s="23"/>
      <c r="U64" s="23"/>
    </row>
    <row r="65" spans="1:21" ht="12.75">
      <c r="A65" s="27"/>
      <c r="B65" s="27"/>
      <c r="C65" s="27"/>
      <c r="D65" s="27"/>
      <c r="E65" s="27"/>
      <c r="F65" s="27"/>
      <c r="G65" s="27"/>
      <c r="H65" s="27"/>
      <c r="I65" s="27"/>
      <c r="Q65" s="23"/>
      <c r="R65" s="23"/>
      <c r="S65" s="23"/>
      <c r="T65" s="23"/>
      <c r="U65" s="23"/>
    </row>
    <row r="66" spans="1:21" ht="12.75" hidden="1">
      <c r="A66" s="27"/>
      <c r="B66" s="27"/>
      <c r="C66" s="27"/>
      <c r="D66" s="27"/>
      <c r="E66" s="27"/>
      <c r="F66" s="27"/>
      <c r="G66" s="27"/>
      <c r="H66" s="27"/>
      <c r="I66" s="27"/>
      <c r="Q66" s="23"/>
      <c r="R66" s="23"/>
      <c r="S66" s="23"/>
      <c r="T66" s="23"/>
      <c r="U66" s="23"/>
    </row>
    <row r="67" spans="1:21" ht="12.75" hidden="1">
      <c r="A67" s="27"/>
      <c r="B67" s="27"/>
      <c r="C67" s="27"/>
      <c r="E67" s="27"/>
      <c r="F67" s="27"/>
      <c r="G67" s="27"/>
      <c r="H67" s="27"/>
      <c r="I67" s="27"/>
      <c r="Q67" s="23"/>
      <c r="R67" s="23"/>
      <c r="S67" s="23"/>
      <c r="T67" s="23"/>
      <c r="U67" s="23"/>
    </row>
    <row r="68" ht="12.75" hidden="1"/>
  </sheetData>
  <mergeCells count="17">
    <mergeCell ref="Q6:S7"/>
    <mergeCell ref="E13:F14"/>
    <mergeCell ref="G13:G14"/>
    <mergeCell ref="H13:I14"/>
    <mergeCell ref="A8:I8"/>
    <mergeCell ref="A10:B11"/>
    <mergeCell ref="C10:D10"/>
    <mergeCell ref="F10:G10"/>
    <mergeCell ref="H10:I10"/>
    <mergeCell ref="C11:D11"/>
    <mergeCell ref="F11:G11"/>
    <mergeCell ref="H11:I11"/>
    <mergeCell ref="B1:H1"/>
    <mergeCell ref="B2:H2"/>
    <mergeCell ref="B3:H3"/>
    <mergeCell ref="A6:C6"/>
    <mergeCell ref="D6:I6"/>
  </mergeCells>
  <conditionalFormatting sqref="F10:G12 H10">
    <cfRule type="cellIs" priority="1" dxfId="0" operator="equal" stopIfTrue="1">
      <formula>"DİKKAT HABER VERİNİZ"</formula>
    </cfRule>
    <cfRule type="cellIs" priority="2" dxfId="1" operator="equal" stopIfTrue="1">
      <formula>"İYİ GİDİYOR"</formula>
    </cfRule>
  </conditionalFormatting>
  <conditionalFormatting sqref="E12">
    <cfRule type="expression" priority="3" dxfId="2" stopIfTrue="1">
      <formula>0</formula>
    </cfRule>
    <cfRule type="expression" priority="4" dxfId="2" stopIfTrue="1">
      <formula>0.12</formula>
    </cfRule>
    <cfRule type="expression" priority="5" dxfId="2" stopIfTrue="1">
      <formula>0.1499</formula>
    </cfRule>
  </conditionalFormatting>
  <conditionalFormatting sqref="E10">
    <cfRule type="cellIs" priority="6" dxfId="1" operator="between" stopIfTrue="1">
      <formula>0</formula>
      <formula>0.185</formula>
    </cfRule>
    <cfRule type="cellIs" priority="7" dxfId="3" operator="between" stopIfTrue="1">
      <formula>0.185</formula>
      <formula>0.1999</formula>
    </cfRule>
    <cfRule type="cellIs" priority="8" dxfId="0" operator="between" stopIfTrue="1">
      <formula>0.1999</formula>
      <formula>9999</formula>
    </cfRule>
  </conditionalFormatting>
  <conditionalFormatting sqref="E11">
    <cfRule type="cellIs" priority="9" dxfId="1" operator="between" stopIfTrue="1">
      <formula>0</formula>
      <formula>0.135</formula>
    </cfRule>
    <cfRule type="cellIs" priority="10" dxfId="3" operator="between" stopIfTrue="1">
      <formula>0.135</formula>
      <formula>0.1499</formula>
    </cfRule>
    <cfRule type="cellIs" priority="11" dxfId="0" operator="between" stopIfTrue="1">
      <formula>0.1499</formula>
      <formula>9999</formula>
    </cfRule>
  </conditionalFormatting>
  <conditionalFormatting sqref="H16:H46">
    <cfRule type="cellIs" priority="12" dxfId="4" operator="between" stopIfTrue="1">
      <formula>0</formula>
      <formula>0.185</formula>
    </cfRule>
    <cfRule type="cellIs" priority="13" dxfId="5" operator="between" stopIfTrue="1">
      <formula>0.185</formula>
      <formula>0.1999</formula>
    </cfRule>
    <cfRule type="cellIs" priority="14" dxfId="6" operator="between" stopIfTrue="1">
      <formula>0.1999</formula>
      <formula>9999</formula>
    </cfRule>
  </conditionalFormatting>
  <conditionalFormatting sqref="I16:I46">
    <cfRule type="cellIs" priority="15" dxfId="4" operator="between" stopIfTrue="1">
      <formula>0</formula>
      <formula>0.135</formula>
    </cfRule>
    <cfRule type="cellIs" priority="16" dxfId="5" operator="between" stopIfTrue="1">
      <formula>0.135</formula>
      <formula>0.1499</formula>
    </cfRule>
    <cfRule type="cellIs" priority="17" dxfId="6" operator="between" stopIfTrue="1">
      <formula>0.1499</formula>
      <formula>9999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">
      <selection activeCell="D24" sqref="D24"/>
    </sheetView>
  </sheetViews>
  <sheetFormatPr defaultColWidth="9.140625" defaultRowHeight="12.75"/>
  <cols>
    <col min="1" max="1" width="11.140625" style="0" customWidth="1"/>
    <col min="2" max="2" width="12.57421875" style="0" customWidth="1"/>
    <col min="3" max="3" width="13.00390625" style="0" customWidth="1"/>
    <col min="4" max="4" width="12.8515625" style="0" customWidth="1"/>
    <col min="5" max="5" width="9.7109375" style="0" customWidth="1"/>
    <col min="6" max="6" width="9.57421875" style="0" customWidth="1"/>
    <col min="7" max="7" width="9.7109375" style="0" customWidth="1"/>
    <col min="8" max="8" width="10.140625" style="0" customWidth="1"/>
    <col min="9" max="9" width="9.00390625" style="0" customWidth="1"/>
    <col min="10" max="12" width="11.421875" style="0" hidden="1" customWidth="1"/>
    <col min="13" max="15" width="0" style="0" hidden="1" customWidth="1"/>
    <col min="16" max="16" width="2.8515625" style="0" customWidth="1"/>
    <col min="20" max="20" width="10.57421875" style="0" bestFit="1" customWidth="1"/>
  </cols>
  <sheetData>
    <row r="1" spans="1:9" ht="34.5" customHeight="1">
      <c r="A1" s="27"/>
      <c r="B1" s="46" t="s">
        <v>29</v>
      </c>
      <c r="C1" s="46"/>
      <c r="D1" s="46"/>
      <c r="E1" s="46"/>
      <c r="F1" s="46"/>
      <c r="G1" s="46"/>
      <c r="H1" s="46"/>
      <c r="I1" s="17"/>
    </row>
    <row r="2" spans="1:9" ht="15" customHeight="1">
      <c r="A2" s="27"/>
      <c r="B2" s="36" t="s">
        <v>30</v>
      </c>
      <c r="C2" s="36"/>
      <c r="D2" s="36"/>
      <c r="E2" s="36"/>
      <c r="F2" s="36"/>
      <c r="G2" s="36"/>
      <c r="H2" s="36"/>
      <c r="I2" s="17"/>
    </row>
    <row r="3" spans="1:21" ht="15.75">
      <c r="A3" s="27"/>
      <c r="B3" s="37" t="s">
        <v>31</v>
      </c>
      <c r="C3" s="37"/>
      <c r="D3" s="37"/>
      <c r="E3" s="37"/>
      <c r="F3" s="37"/>
      <c r="G3" s="37"/>
      <c r="H3" s="37"/>
      <c r="I3" s="27"/>
      <c r="Q3" s="18"/>
      <c r="R3" s="18"/>
      <c r="S3" s="18"/>
      <c r="T3" s="18"/>
      <c r="U3" s="18"/>
    </row>
    <row r="4" spans="1:21" ht="12.75" customHeight="1" hidden="1">
      <c r="A4" s="27"/>
      <c r="B4" s="27"/>
      <c r="C4" s="27"/>
      <c r="D4" s="27"/>
      <c r="E4" s="27"/>
      <c r="F4" s="27"/>
      <c r="G4" s="27"/>
      <c r="H4" s="27"/>
      <c r="I4" s="27"/>
      <c r="Q4" s="19"/>
      <c r="R4" s="19"/>
      <c r="S4" s="19"/>
      <c r="T4" s="19"/>
      <c r="U4" s="19"/>
    </row>
    <row r="5" spans="1:21" ht="5.25" customHeight="1" hidden="1">
      <c r="A5" s="27"/>
      <c r="B5" s="2"/>
      <c r="C5" s="2"/>
      <c r="D5" s="2"/>
      <c r="E5" s="2"/>
      <c r="F5" s="2"/>
      <c r="G5" s="2"/>
      <c r="H5" s="2"/>
      <c r="I5" s="2"/>
      <c r="Q5" s="19"/>
      <c r="R5" s="19"/>
      <c r="S5" s="19"/>
      <c r="T5" s="19"/>
      <c r="U5" s="19"/>
    </row>
    <row r="6" spans="1:21" ht="20.25" customHeight="1">
      <c r="A6" s="43" t="s">
        <v>27</v>
      </c>
      <c r="B6" s="44"/>
      <c r="C6" s="44"/>
      <c r="D6" s="45"/>
      <c r="E6" s="45"/>
      <c r="F6" s="45"/>
      <c r="G6" s="45"/>
      <c r="H6" s="45"/>
      <c r="I6" s="45"/>
      <c r="Q6" s="67" t="s">
        <v>48</v>
      </c>
      <c r="R6" s="67"/>
      <c r="S6" s="67"/>
      <c r="T6" s="19"/>
      <c r="U6" s="19"/>
    </row>
    <row r="7" spans="1:21" ht="24" customHeight="1">
      <c r="A7" s="28"/>
      <c r="B7" s="28"/>
      <c r="C7" s="28"/>
      <c r="D7" s="3"/>
      <c r="E7" s="3"/>
      <c r="F7" s="3"/>
      <c r="G7" s="3"/>
      <c r="H7" s="3"/>
      <c r="I7" s="3"/>
      <c r="Q7" s="67"/>
      <c r="R7" s="67"/>
      <c r="S7" s="67"/>
      <c r="T7" s="19"/>
      <c r="U7" s="19"/>
    </row>
    <row r="8" spans="1:21" ht="14.25" customHeight="1">
      <c r="A8" s="64" t="s">
        <v>44</v>
      </c>
      <c r="B8" s="64"/>
      <c r="C8" s="64"/>
      <c r="D8" s="64"/>
      <c r="E8" s="64"/>
      <c r="F8" s="64"/>
      <c r="G8" s="64"/>
      <c r="H8" s="64"/>
      <c r="I8" s="64"/>
      <c r="Q8" s="19"/>
      <c r="R8" s="19"/>
      <c r="S8" s="19"/>
      <c r="T8" s="19"/>
      <c r="U8" s="19"/>
    </row>
    <row r="9" spans="1:21" ht="3.75" customHeight="1" hidden="1">
      <c r="A9" s="9"/>
      <c r="B9" s="9"/>
      <c r="C9" s="9"/>
      <c r="D9" s="9"/>
      <c r="E9" s="9"/>
      <c r="F9" s="9"/>
      <c r="G9" s="9"/>
      <c r="H9" s="9"/>
      <c r="I9" s="9"/>
      <c r="Q9" s="8"/>
      <c r="R9" s="8"/>
      <c r="S9" s="8"/>
      <c r="T9" s="8"/>
      <c r="U9" s="8"/>
    </row>
    <row r="10" spans="1:21" ht="23.25" customHeight="1">
      <c r="A10" s="41" t="s">
        <v>26</v>
      </c>
      <c r="B10" s="41"/>
      <c r="C10" s="42" t="s">
        <v>18</v>
      </c>
      <c r="D10" s="42"/>
      <c r="E10" s="35" t="e">
        <f>C50/B50</f>
        <v>#DIV/0!</v>
      </c>
      <c r="F10" s="40" t="e">
        <f>IF(E10&lt;0.1851,"İYİ GİDİYOR","DİKKAT HABER VERİNİZ")</f>
        <v>#DIV/0!</v>
      </c>
      <c r="G10" s="40"/>
      <c r="H10" s="39" t="s">
        <v>20</v>
      </c>
      <c r="I10" s="39"/>
      <c r="Q10" s="34" t="s">
        <v>45</v>
      </c>
      <c r="R10" s="34" t="s">
        <v>46</v>
      </c>
      <c r="S10" s="34" t="s">
        <v>47</v>
      </c>
      <c r="T10" s="14"/>
      <c r="U10" s="14"/>
    </row>
    <row r="11" spans="1:21" ht="22.5" customHeight="1">
      <c r="A11" s="41"/>
      <c r="B11" s="41"/>
      <c r="C11" s="42" t="s">
        <v>19</v>
      </c>
      <c r="D11" s="42"/>
      <c r="E11" s="35" t="e">
        <f>D50/B50</f>
        <v>#DIV/0!</v>
      </c>
      <c r="F11" s="40" t="e">
        <f>IF(E11&lt;0.1351,"İYİ GİDİYOR","DİKKAT HABER VERİNİZ")</f>
        <v>#DIV/0!</v>
      </c>
      <c r="G11" s="40"/>
      <c r="H11" s="38" t="s">
        <v>37</v>
      </c>
      <c r="I11" s="38"/>
      <c r="Q11" s="66"/>
      <c r="R11" s="66"/>
      <c r="S11" s="66"/>
      <c r="T11" s="14"/>
      <c r="U11" s="14"/>
    </row>
    <row r="12" spans="1:21" ht="4.5" customHeight="1">
      <c r="A12" s="4"/>
      <c r="B12" s="4"/>
      <c r="C12" s="2"/>
      <c r="D12" s="2"/>
      <c r="E12" s="7"/>
      <c r="F12" s="5"/>
      <c r="G12" s="5"/>
      <c r="H12" s="6"/>
      <c r="I12" s="6"/>
      <c r="Q12" s="14"/>
      <c r="R12" s="14"/>
      <c r="S12" s="14"/>
      <c r="T12" s="14"/>
      <c r="U12" s="14"/>
    </row>
    <row r="13" spans="1:21" ht="15.75" customHeight="1">
      <c r="A13" s="12" t="s">
        <v>22</v>
      </c>
      <c r="B13" s="51" t="s">
        <v>23</v>
      </c>
      <c r="C13" s="52" t="s">
        <v>24</v>
      </c>
      <c r="D13" s="52" t="s">
        <v>28</v>
      </c>
      <c r="E13" s="54" t="s">
        <v>12</v>
      </c>
      <c r="F13" s="55"/>
      <c r="G13" s="56">
        <v>1</v>
      </c>
      <c r="H13" s="60" t="s">
        <v>17</v>
      </c>
      <c r="I13" s="61"/>
      <c r="J13" s="1"/>
      <c r="K13" s="1"/>
      <c r="L13" s="1"/>
      <c r="M13" s="1"/>
      <c r="N13" s="1"/>
      <c r="O13" s="1"/>
      <c r="P13" s="1"/>
      <c r="Q13" s="14"/>
      <c r="R13" s="14"/>
      <c r="S13" s="14"/>
      <c r="T13" s="14"/>
      <c r="U13" s="14"/>
    </row>
    <row r="14" spans="1:21" ht="17.25" customHeight="1">
      <c r="A14" s="12" t="s">
        <v>25</v>
      </c>
      <c r="B14" s="53" t="s">
        <v>0</v>
      </c>
      <c r="C14" s="53" t="s">
        <v>1</v>
      </c>
      <c r="D14" s="53" t="s">
        <v>2</v>
      </c>
      <c r="E14" s="57"/>
      <c r="F14" s="58"/>
      <c r="G14" s="59"/>
      <c r="H14" s="62"/>
      <c r="I14" s="63"/>
      <c r="J14" s="1" t="s">
        <v>5</v>
      </c>
      <c r="K14" s="1" t="s">
        <v>6</v>
      </c>
      <c r="L14" s="1" t="s">
        <v>7</v>
      </c>
      <c r="M14" s="1"/>
      <c r="N14" s="1"/>
      <c r="O14" s="1"/>
      <c r="P14" s="1"/>
      <c r="Q14" s="14"/>
      <c r="R14" s="14"/>
      <c r="S14" s="14"/>
      <c r="T14" s="14"/>
      <c r="U14" s="14"/>
    </row>
    <row r="15" spans="1:21" ht="15" customHeight="1">
      <c r="A15" s="10" t="s">
        <v>21</v>
      </c>
      <c r="B15" s="65">
        <f>SUM(Q11,R11,S11)</f>
        <v>0</v>
      </c>
      <c r="C15" s="15"/>
      <c r="D15" s="15"/>
      <c r="E15" s="13" t="s">
        <v>11</v>
      </c>
      <c r="F15" s="13" t="s">
        <v>3</v>
      </c>
      <c r="G15" s="13" t="s">
        <v>4</v>
      </c>
      <c r="H15" s="13" t="s">
        <v>1</v>
      </c>
      <c r="I15" s="13" t="s">
        <v>2</v>
      </c>
      <c r="J15" s="1">
        <f>B15</f>
        <v>0</v>
      </c>
      <c r="K15" s="1">
        <f>C15</f>
        <v>0</v>
      </c>
      <c r="L15" s="1">
        <f>D15</f>
        <v>0</v>
      </c>
      <c r="M15" s="1" t="s">
        <v>8</v>
      </c>
      <c r="N15" s="1" t="s">
        <v>9</v>
      </c>
      <c r="O15" s="1" t="s">
        <v>10</v>
      </c>
      <c r="P15" s="1"/>
      <c r="Q15" s="14"/>
      <c r="R15" s="14"/>
      <c r="S15" s="14"/>
      <c r="T15" s="14"/>
      <c r="U15" s="14"/>
    </row>
    <row r="16" spans="1:21" ht="12.75" customHeight="1">
      <c r="A16" s="50">
        <v>1</v>
      </c>
      <c r="B16" s="47"/>
      <c r="C16" s="48"/>
      <c r="D16" s="49"/>
      <c r="E16" s="32">
        <f>M16*G13</f>
        <v>0</v>
      </c>
      <c r="F16" s="32">
        <f>N16*G13</f>
        <v>0</v>
      </c>
      <c r="G16" s="32">
        <f>O16*G13</f>
        <v>0</v>
      </c>
      <c r="H16" s="33" t="str">
        <f>IF(E16&gt;0,F16/E16,"YOK")</f>
        <v>YOK</v>
      </c>
      <c r="I16" s="33" t="str">
        <f>IF(E16&gt;0,G16/E16,"YOK")</f>
        <v>YOK</v>
      </c>
      <c r="J16" s="1">
        <f>IF(B16=0,J15+0,B16)</f>
        <v>0</v>
      </c>
      <c r="K16" s="1">
        <f aca="true" t="shared" si="0" ref="K16:L31">IF(C16=0,K15+0,C16)</f>
        <v>0</v>
      </c>
      <c r="L16" s="1">
        <f t="shared" si="0"/>
        <v>0</v>
      </c>
      <c r="M16" s="1">
        <f>J16-J15</f>
        <v>0</v>
      </c>
      <c r="N16" s="1">
        <f aca="true" t="shared" si="1" ref="N16:O31">K16-K15</f>
        <v>0</v>
      </c>
      <c r="O16" s="1">
        <f t="shared" si="1"/>
        <v>0</v>
      </c>
      <c r="P16" s="1"/>
      <c r="Q16" s="14"/>
      <c r="R16" s="14"/>
      <c r="S16" s="14"/>
      <c r="T16" s="14"/>
      <c r="U16" s="14"/>
    </row>
    <row r="17" spans="1:21" ht="12.75">
      <c r="A17" s="50">
        <v>2</v>
      </c>
      <c r="B17" s="47"/>
      <c r="C17" s="48"/>
      <c r="D17" s="49"/>
      <c r="E17" s="32">
        <f>M17*G13</f>
        <v>0</v>
      </c>
      <c r="F17" s="32">
        <f>N17*G13</f>
        <v>0</v>
      </c>
      <c r="G17" s="32">
        <f>O17*G13</f>
        <v>0</v>
      </c>
      <c r="H17" s="33" t="str">
        <f aca="true" t="shared" si="2" ref="H17:H46">IF(E17&gt;0,F17/E17,"YOK")</f>
        <v>YOK</v>
      </c>
      <c r="I17" s="33" t="str">
        <f aca="true" t="shared" si="3" ref="I17:I46">IF(E17&gt;0,G17/E17,"YOK")</f>
        <v>YOK</v>
      </c>
      <c r="J17" s="1">
        <f aca="true" t="shared" si="4" ref="J17:L46">IF(B17=0,J16+0,B17)</f>
        <v>0</v>
      </c>
      <c r="K17" s="1">
        <f t="shared" si="0"/>
        <v>0</v>
      </c>
      <c r="L17" s="1">
        <f t="shared" si="0"/>
        <v>0</v>
      </c>
      <c r="M17" s="1">
        <f aca="true" t="shared" si="5" ref="M17:O46">J17-J16</f>
        <v>0</v>
      </c>
      <c r="N17" s="1">
        <f t="shared" si="1"/>
        <v>0</v>
      </c>
      <c r="O17" s="1">
        <f t="shared" si="1"/>
        <v>0</v>
      </c>
      <c r="P17" s="1"/>
      <c r="Q17" s="14"/>
      <c r="R17" s="14"/>
      <c r="S17" s="14"/>
      <c r="T17" s="14"/>
      <c r="U17" s="14"/>
    </row>
    <row r="18" spans="1:21" ht="12.75">
      <c r="A18" s="50">
        <v>3</v>
      </c>
      <c r="B18" s="47"/>
      <c r="C18" s="48"/>
      <c r="D18" s="49"/>
      <c r="E18" s="32">
        <f>M18*G13</f>
        <v>0</v>
      </c>
      <c r="F18" s="32">
        <f>N18*G13</f>
        <v>0</v>
      </c>
      <c r="G18" s="32">
        <f>O18*G13</f>
        <v>0</v>
      </c>
      <c r="H18" s="33" t="str">
        <f t="shared" si="2"/>
        <v>YOK</v>
      </c>
      <c r="I18" s="33" t="str">
        <f t="shared" si="3"/>
        <v>YOK</v>
      </c>
      <c r="J18" s="1">
        <f t="shared" si="4"/>
        <v>0</v>
      </c>
      <c r="K18" s="1">
        <f t="shared" si="0"/>
        <v>0</v>
      </c>
      <c r="L18" s="1">
        <f t="shared" si="0"/>
        <v>0</v>
      </c>
      <c r="M18" s="1">
        <f t="shared" si="5"/>
        <v>0</v>
      </c>
      <c r="N18" s="1">
        <f t="shared" si="1"/>
        <v>0</v>
      </c>
      <c r="O18" s="1">
        <f t="shared" si="1"/>
        <v>0</v>
      </c>
      <c r="P18" s="1"/>
      <c r="Q18" s="14"/>
      <c r="R18" s="14"/>
      <c r="S18" s="14"/>
      <c r="T18" s="14"/>
      <c r="U18" s="14"/>
    </row>
    <row r="19" spans="1:21" ht="12.75">
      <c r="A19" s="50">
        <v>4</v>
      </c>
      <c r="B19" s="47"/>
      <c r="C19" s="48"/>
      <c r="D19" s="49"/>
      <c r="E19" s="32">
        <f>M19*G13</f>
        <v>0</v>
      </c>
      <c r="F19" s="32">
        <f>N19*G13</f>
        <v>0</v>
      </c>
      <c r="G19" s="32">
        <f>O19*G13</f>
        <v>0</v>
      </c>
      <c r="H19" s="33" t="str">
        <f t="shared" si="2"/>
        <v>YOK</v>
      </c>
      <c r="I19" s="33" t="str">
        <f t="shared" si="3"/>
        <v>YOK</v>
      </c>
      <c r="J19" s="1">
        <f t="shared" si="4"/>
        <v>0</v>
      </c>
      <c r="K19" s="1">
        <f t="shared" si="0"/>
        <v>0</v>
      </c>
      <c r="L19" s="1">
        <f t="shared" si="0"/>
        <v>0</v>
      </c>
      <c r="M19" s="1">
        <f t="shared" si="5"/>
        <v>0</v>
      </c>
      <c r="N19" s="1">
        <f t="shared" si="1"/>
        <v>0</v>
      </c>
      <c r="O19" s="1">
        <f t="shared" si="1"/>
        <v>0</v>
      </c>
      <c r="P19" s="1"/>
      <c r="Q19" s="14"/>
      <c r="R19" s="14"/>
      <c r="S19" s="14"/>
      <c r="T19" s="14"/>
      <c r="U19" s="14"/>
    </row>
    <row r="20" spans="1:21" ht="12.75">
      <c r="A20" s="50">
        <v>5</v>
      </c>
      <c r="B20" s="47"/>
      <c r="C20" s="48"/>
      <c r="D20" s="49"/>
      <c r="E20" s="32">
        <f>M20*G13</f>
        <v>0</v>
      </c>
      <c r="F20" s="32">
        <f>N20*G13</f>
        <v>0</v>
      </c>
      <c r="G20" s="32">
        <f>O20*G13</f>
        <v>0</v>
      </c>
      <c r="H20" s="33" t="str">
        <f t="shared" si="2"/>
        <v>YOK</v>
      </c>
      <c r="I20" s="33" t="str">
        <f t="shared" si="3"/>
        <v>YOK</v>
      </c>
      <c r="J20" s="1">
        <f t="shared" si="4"/>
        <v>0</v>
      </c>
      <c r="K20" s="1">
        <f t="shared" si="0"/>
        <v>0</v>
      </c>
      <c r="L20" s="1">
        <f t="shared" si="0"/>
        <v>0</v>
      </c>
      <c r="M20" s="1">
        <f t="shared" si="5"/>
        <v>0</v>
      </c>
      <c r="N20" s="1">
        <f t="shared" si="1"/>
        <v>0</v>
      </c>
      <c r="O20" s="1">
        <f t="shared" si="1"/>
        <v>0</v>
      </c>
      <c r="P20" s="1"/>
      <c r="Q20" s="14"/>
      <c r="R20" s="14"/>
      <c r="S20" s="14"/>
      <c r="T20" s="14"/>
      <c r="U20" s="14"/>
    </row>
    <row r="21" spans="1:21" ht="12.75">
      <c r="A21" s="50">
        <v>6</v>
      </c>
      <c r="B21" s="47"/>
      <c r="C21" s="48"/>
      <c r="D21" s="49"/>
      <c r="E21" s="32">
        <f>M21*G13</f>
        <v>0</v>
      </c>
      <c r="F21" s="32">
        <f>N21*G13</f>
        <v>0</v>
      </c>
      <c r="G21" s="32">
        <f>O21*G13</f>
        <v>0</v>
      </c>
      <c r="H21" s="33" t="str">
        <f t="shared" si="2"/>
        <v>YOK</v>
      </c>
      <c r="I21" s="33" t="str">
        <f t="shared" si="3"/>
        <v>YOK</v>
      </c>
      <c r="J21" s="1">
        <f t="shared" si="4"/>
        <v>0</v>
      </c>
      <c r="K21" s="1">
        <f t="shared" si="0"/>
        <v>0</v>
      </c>
      <c r="L21" s="1">
        <f t="shared" si="0"/>
        <v>0</v>
      </c>
      <c r="M21" s="1">
        <f t="shared" si="5"/>
        <v>0</v>
      </c>
      <c r="N21" s="1">
        <f t="shared" si="1"/>
        <v>0</v>
      </c>
      <c r="O21" s="1">
        <f t="shared" si="1"/>
        <v>0</v>
      </c>
      <c r="P21" s="1"/>
      <c r="Q21" s="14"/>
      <c r="R21" s="14"/>
      <c r="S21" s="14"/>
      <c r="T21" s="14"/>
      <c r="U21" s="14"/>
    </row>
    <row r="22" spans="1:21" ht="12.75">
      <c r="A22" s="50">
        <v>7</v>
      </c>
      <c r="B22" s="47"/>
      <c r="C22" s="48"/>
      <c r="D22" s="49"/>
      <c r="E22" s="32">
        <f>M22*G13</f>
        <v>0</v>
      </c>
      <c r="F22" s="32">
        <f>N22*G13</f>
        <v>0</v>
      </c>
      <c r="G22" s="32">
        <f>O22*G13</f>
        <v>0</v>
      </c>
      <c r="H22" s="33" t="str">
        <f t="shared" si="2"/>
        <v>YOK</v>
      </c>
      <c r="I22" s="33" t="str">
        <f t="shared" si="3"/>
        <v>YOK</v>
      </c>
      <c r="J22" s="1">
        <f t="shared" si="4"/>
        <v>0</v>
      </c>
      <c r="K22" s="1">
        <f t="shared" si="0"/>
        <v>0</v>
      </c>
      <c r="L22" s="1">
        <f t="shared" si="0"/>
        <v>0</v>
      </c>
      <c r="M22" s="1">
        <f t="shared" si="5"/>
        <v>0</v>
      </c>
      <c r="N22" s="1">
        <f t="shared" si="1"/>
        <v>0</v>
      </c>
      <c r="O22" s="1">
        <f t="shared" si="1"/>
        <v>0</v>
      </c>
      <c r="P22" s="1"/>
      <c r="Q22" s="14"/>
      <c r="R22" s="14"/>
      <c r="S22" s="14"/>
      <c r="T22" s="14"/>
      <c r="U22" s="14"/>
    </row>
    <row r="23" spans="1:16" ht="12.75">
      <c r="A23" s="50">
        <v>8</v>
      </c>
      <c r="B23" s="47"/>
      <c r="C23" s="48"/>
      <c r="D23" s="49"/>
      <c r="E23" s="32">
        <f>M23*G13</f>
        <v>0</v>
      </c>
      <c r="F23" s="32">
        <f>N23*G13</f>
        <v>0</v>
      </c>
      <c r="G23" s="32">
        <f>O23*G13</f>
        <v>0</v>
      </c>
      <c r="H23" s="33" t="str">
        <f t="shared" si="2"/>
        <v>YOK</v>
      </c>
      <c r="I23" s="33" t="str">
        <f t="shared" si="3"/>
        <v>YOK</v>
      </c>
      <c r="J23" s="1">
        <f t="shared" si="4"/>
        <v>0</v>
      </c>
      <c r="K23" s="1">
        <f t="shared" si="0"/>
        <v>0</v>
      </c>
      <c r="L23" s="1">
        <f t="shared" si="0"/>
        <v>0</v>
      </c>
      <c r="M23" s="1">
        <f t="shared" si="5"/>
        <v>0</v>
      </c>
      <c r="N23" s="1">
        <f t="shared" si="1"/>
        <v>0</v>
      </c>
      <c r="O23" s="1">
        <f t="shared" si="1"/>
        <v>0</v>
      </c>
      <c r="P23" s="1"/>
    </row>
    <row r="24" spans="1:21" ht="12.75">
      <c r="A24" s="50">
        <v>9</v>
      </c>
      <c r="B24" s="47"/>
      <c r="C24" s="48"/>
      <c r="D24" s="49"/>
      <c r="E24" s="32">
        <f>M24*G13</f>
        <v>0</v>
      </c>
      <c r="F24" s="32">
        <f>N24*G13</f>
        <v>0</v>
      </c>
      <c r="G24" s="32">
        <f>O24*G13</f>
        <v>0</v>
      </c>
      <c r="H24" s="33" t="str">
        <f t="shared" si="2"/>
        <v>YOK</v>
      </c>
      <c r="I24" s="33" t="str">
        <f t="shared" si="3"/>
        <v>YOK</v>
      </c>
      <c r="J24" s="1">
        <f t="shared" si="4"/>
        <v>0</v>
      </c>
      <c r="K24" s="1">
        <f t="shared" si="0"/>
        <v>0</v>
      </c>
      <c r="L24" s="1">
        <f t="shared" si="0"/>
        <v>0</v>
      </c>
      <c r="M24" s="1">
        <f t="shared" si="5"/>
        <v>0</v>
      </c>
      <c r="N24" s="1">
        <f t="shared" si="1"/>
        <v>0</v>
      </c>
      <c r="O24" s="1">
        <f t="shared" si="1"/>
        <v>0</v>
      </c>
      <c r="P24" s="1"/>
      <c r="Q24" s="20"/>
      <c r="R24" s="21"/>
      <c r="S24" s="21"/>
      <c r="T24" s="21"/>
      <c r="U24" s="21"/>
    </row>
    <row r="25" spans="1:21" ht="12.75">
      <c r="A25" s="50">
        <v>10</v>
      </c>
      <c r="B25" s="47"/>
      <c r="C25" s="48"/>
      <c r="D25" s="49"/>
      <c r="E25" s="32">
        <f>M25*G13</f>
        <v>0</v>
      </c>
      <c r="F25" s="32">
        <f>N25*G13</f>
        <v>0</v>
      </c>
      <c r="G25" s="32">
        <f>O25*G13</f>
        <v>0</v>
      </c>
      <c r="H25" s="33" t="str">
        <f t="shared" si="2"/>
        <v>YOK</v>
      </c>
      <c r="I25" s="33" t="str">
        <f t="shared" si="3"/>
        <v>YOK</v>
      </c>
      <c r="J25" s="1">
        <f t="shared" si="4"/>
        <v>0</v>
      </c>
      <c r="K25" s="1">
        <f t="shared" si="0"/>
        <v>0</v>
      </c>
      <c r="L25" s="1">
        <f t="shared" si="0"/>
        <v>0</v>
      </c>
      <c r="M25" s="1">
        <f t="shared" si="5"/>
        <v>0</v>
      </c>
      <c r="N25" s="1">
        <f t="shared" si="1"/>
        <v>0</v>
      </c>
      <c r="O25" s="1">
        <f t="shared" si="1"/>
        <v>0</v>
      </c>
      <c r="P25" s="1"/>
      <c r="Q25" s="21"/>
      <c r="R25" s="21"/>
      <c r="S25" s="21"/>
      <c r="T25" s="21"/>
      <c r="U25" s="21"/>
    </row>
    <row r="26" spans="1:16" ht="12.75">
      <c r="A26" s="50">
        <v>11</v>
      </c>
      <c r="B26" s="47"/>
      <c r="C26" s="48"/>
      <c r="D26" s="49"/>
      <c r="E26" s="32">
        <f>M26*G13</f>
        <v>0</v>
      </c>
      <c r="F26" s="32">
        <f>N26*G13</f>
        <v>0</v>
      </c>
      <c r="G26" s="32">
        <f>O26*G13</f>
        <v>0</v>
      </c>
      <c r="H26" s="33" t="str">
        <f t="shared" si="2"/>
        <v>YOK</v>
      </c>
      <c r="I26" s="33" t="str">
        <f t="shared" si="3"/>
        <v>YOK</v>
      </c>
      <c r="J26" s="1">
        <f t="shared" si="4"/>
        <v>0</v>
      </c>
      <c r="K26" s="1">
        <f t="shared" si="0"/>
        <v>0</v>
      </c>
      <c r="L26" s="1">
        <f t="shared" si="0"/>
        <v>0</v>
      </c>
      <c r="M26" s="1">
        <f t="shared" si="5"/>
        <v>0</v>
      </c>
      <c r="N26" s="1">
        <f t="shared" si="1"/>
        <v>0</v>
      </c>
      <c r="O26" s="1">
        <f t="shared" si="1"/>
        <v>0</v>
      </c>
      <c r="P26" s="1"/>
    </row>
    <row r="27" spans="1:21" ht="12.75" customHeight="1">
      <c r="A27" s="50">
        <v>12</v>
      </c>
      <c r="B27" s="47"/>
      <c r="C27" s="48"/>
      <c r="D27" s="49"/>
      <c r="E27" s="32">
        <f>M27*G13</f>
        <v>0</v>
      </c>
      <c r="F27" s="32">
        <f>N27*G13</f>
        <v>0</v>
      </c>
      <c r="G27" s="32">
        <f>O27*G13</f>
        <v>0</v>
      </c>
      <c r="H27" s="33" t="str">
        <f t="shared" si="2"/>
        <v>YOK</v>
      </c>
      <c r="I27" s="33" t="str">
        <f t="shared" si="3"/>
        <v>YOK</v>
      </c>
      <c r="J27" s="1">
        <f t="shared" si="4"/>
        <v>0</v>
      </c>
      <c r="K27" s="1">
        <f t="shared" si="0"/>
        <v>0</v>
      </c>
      <c r="L27" s="1">
        <f t="shared" si="0"/>
        <v>0</v>
      </c>
      <c r="M27" s="1">
        <f t="shared" si="5"/>
        <v>0</v>
      </c>
      <c r="N27" s="1">
        <f t="shared" si="1"/>
        <v>0</v>
      </c>
      <c r="O27" s="1">
        <f t="shared" si="1"/>
        <v>0</v>
      </c>
      <c r="P27" s="1"/>
      <c r="Q27" s="14"/>
      <c r="R27" s="14"/>
      <c r="S27" s="14"/>
      <c r="T27" s="14"/>
      <c r="U27" s="14"/>
    </row>
    <row r="28" spans="1:21" ht="12.75">
      <c r="A28" s="50">
        <v>13</v>
      </c>
      <c r="B28" s="47"/>
      <c r="C28" s="48"/>
      <c r="D28" s="49"/>
      <c r="E28" s="32">
        <f>M28*G13</f>
        <v>0</v>
      </c>
      <c r="F28" s="32">
        <f>N28*G13</f>
        <v>0</v>
      </c>
      <c r="G28" s="32">
        <f>O28*G13</f>
        <v>0</v>
      </c>
      <c r="H28" s="33" t="str">
        <f t="shared" si="2"/>
        <v>YOK</v>
      </c>
      <c r="I28" s="33" t="str">
        <f t="shared" si="3"/>
        <v>YOK</v>
      </c>
      <c r="J28" s="1">
        <f t="shared" si="4"/>
        <v>0</v>
      </c>
      <c r="K28" s="1">
        <f t="shared" si="0"/>
        <v>0</v>
      </c>
      <c r="L28" s="1">
        <f t="shared" si="0"/>
        <v>0</v>
      </c>
      <c r="M28" s="1">
        <f t="shared" si="5"/>
        <v>0</v>
      </c>
      <c r="N28" s="1">
        <f t="shared" si="1"/>
        <v>0</v>
      </c>
      <c r="O28" s="1">
        <f t="shared" si="1"/>
        <v>0</v>
      </c>
      <c r="P28" s="1"/>
      <c r="Q28" s="14"/>
      <c r="R28" s="14"/>
      <c r="S28" s="14"/>
      <c r="T28" s="14"/>
      <c r="U28" s="14"/>
    </row>
    <row r="29" spans="1:21" ht="12.75">
      <c r="A29" s="50">
        <v>14</v>
      </c>
      <c r="B29" s="47"/>
      <c r="C29" s="48"/>
      <c r="D29" s="49"/>
      <c r="E29" s="32">
        <f>M29*G13</f>
        <v>0</v>
      </c>
      <c r="F29" s="32">
        <f>N29*G13</f>
        <v>0</v>
      </c>
      <c r="G29" s="32">
        <f>O29*G13</f>
        <v>0</v>
      </c>
      <c r="H29" s="33" t="str">
        <f t="shared" si="2"/>
        <v>YOK</v>
      </c>
      <c r="I29" s="33" t="str">
        <f t="shared" si="3"/>
        <v>YOK</v>
      </c>
      <c r="J29" s="1">
        <f t="shared" si="4"/>
        <v>0</v>
      </c>
      <c r="K29" s="1">
        <f t="shared" si="0"/>
        <v>0</v>
      </c>
      <c r="L29" s="1">
        <f t="shared" si="0"/>
        <v>0</v>
      </c>
      <c r="M29" s="1">
        <f t="shared" si="5"/>
        <v>0</v>
      </c>
      <c r="N29" s="1">
        <f t="shared" si="1"/>
        <v>0</v>
      </c>
      <c r="O29" s="1">
        <f t="shared" si="1"/>
        <v>0</v>
      </c>
      <c r="P29" s="1"/>
      <c r="Q29" s="14"/>
      <c r="R29" s="14"/>
      <c r="S29" s="14"/>
      <c r="T29" s="14"/>
      <c r="U29" s="14"/>
    </row>
    <row r="30" spans="1:21" ht="12.75">
      <c r="A30" s="50">
        <v>15</v>
      </c>
      <c r="B30" s="47"/>
      <c r="C30" s="48"/>
      <c r="D30" s="49"/>
      <c r="E30" s="32">
        <f>M30*G13</f>
        <v>0</v>
      </c>
      <c r="F30" s="32">
        <f>N30*G13</f>
        <v>0</v>
      </c>
      <c r="G30" s="32">
        <f>O30*G13</f>
        <v>0</v>
      </c>
      <c r="H30" s="33" t="str">
        <f t="shared" si="2"/>
        <v>YOK</v>
      </c>
      <c r="I30" s="33" t="str">
        <f t="shared" si="3"/>
        <v>YOK</v>
      </c>
      <c r="J30" s="1">
        <f t="shared" si="4"/>
        <v>0</v>
      </c>
      <c r="K30" s="1">
        <f t="shared" si="0"/>
        <v>0</v>
      </c>
      <c r="L30" s="1">
        <f t="shared" si="0"/>
        <v>0</v>
      </c>
      <c r="M30" s="1">
        <f t="shared" si="5"/>
        <v>0</v>
      </c>
      <c r="N30" s="1">
        <f t="shared" si="1"/>
        <v>0</v>
      </c>
      <c r="O30" s="1">
        <f t="shared" si="1"/>
        <v>0</v>
      </c>
      <c r="P30" s="1"/>
      <c r="Q30" s="14"/>
      <c r="R30" s="14"/>
      <c r="S30" s="14"/>
      <c r="T30" s="14"/>
      <c r="U30" s="14"/>
    </row>
    <row r="31" spans="1:21" ht="12.75">
      <c r="A31" s="50">
        <v>16</v>
      </c>
      <c r="B31" s="47"/>
      <c r="C31" s="48"/>
      <c r="D31" s="49"/>
      <c r="E31" s="32">
        <f>M31*G13</f>
        <v>0</v>
      </c>
      <c r="F31" s="32">
        <f>N31*G13</f>
        <v>0</v>
      </c>
      <c r="G31" s="32">
        <f>O31*G13</f>
        <v>0</v>
      </c>
      <c r="H31" s="33" t="str">
        <f t="shared" si="2"/>
        <v>YOK</v>
      </c>
      <c r="I31" s="33" t="str">
        <f t="shared" si="3"/>
        <v>YOK</v>
      </c>
      <c r="J31" s="1">
        <f t="shared" si="4"/>
        <v>0</v>
      </c>
      <c r="K31" s="1">
        <f t="shared" si="0"/>
        <v>0</v>
      </c>
      <c r="L31" s="1">
        <f t="shared" si="0"/>
        <v>0</v>
      </c>
      <c r="M31" s="1">
        <f t="shared" si="5"/>
        <v>0</v>
      </c>
      <c r="N31" s="1">
        <f t="shared" si="1"/>
        <v>0</v>
      </c>
      <c r="O31" s="1">
        <f t="shared" si="1"/>
        <v>0</v>
      </c>
      <c r="P31" s="1"/>
      <c r="Q31" s="22"/>
      <c r="R31" s="22"/>
      <c r="S31" s="22"/>
      <c r="T31" s="22"/>
      <c r="U31" s="22"/>
    </row>
    <row r="32" spans="1:21" ht="12.75">
      <c r="A32" s="50">
        <v>17</v>
      </c>
      <c r="B32" s="47"/>
      <c r="C32" s="48"/>
      <c r="D32" s="49"/>
      <c r="E32" s="32">
        <f>M32*G13</f>
        <v>0</v>
      </c>
      <c r="F32" s="32">
        <f>N32*G13</f>
        <v>0</v>
      </c>
      <c r="G32" s="32">
        <f>O32*G13</f>
        <v>0</v>
      </c>
      <c r="H32" s="33" t="str">
        <f t="shared" si="2"/>
        <v>YOK</v>
      </c>
      <c r="I32" s="33" t="str">
        <f t="shared" si="3"/>
        <v>YOK</v>
      </c>
      <c r="J32" s="1">
        <f t="shared" si="4"/>
        <v>0</v>
      </c>
      <c r="K32" s="1">
        <f t="shared" si="4"/>
        <v>0</v>
      </c>
      <c r="L32" s="1">
        <f t="shared" si="4"/>
        <v>0</v>
      </c>
      <c r="M32" s="1">
        <f t="shared" si="5"/>
        <v>0</v>
      </c>
      <c r="N32" s="1">
        <f t="shared" si="5"/>
        <v>0</v>
      </c>
      <c r="O32" s="1">
        <f t="shared" si="5"/>
        <v>0</v>
      </c>
      <c r="P32" s="1"/>
      <c r="Q32" s="11"/>
      <c r="R32" s="11"/>
      <c r="S32" s="11"/>
      <c r="T32" s="11"/>
      <c r="U32" s="11"/>
    </row>
    <row r="33" spans="1:21" ht="12.75">
      <c r="A33" s="50">
        <v>18</v>
      </c>
      <c r="B33" s="47"/>
      <c r="C33" s="48"/>
      <c r="D33" s="49"/>
      <c r="E33" s="32">
        <f>M33*G13</f>
        <v>0</v>
      </c>
      <c r="F33" s="32">
        <f>N33*G13</f>
        <v>0</v>
      </c>
      <c r="G33" s="32">
        <f>O33*G13</f>
        <v>0</v>
      </c>
      <c r="H33" s="33" t="str">
        <f t="shared" si="2"/>
        <v>YOK</v>
      </c>
      <c r="I33" s="33" t="str">
        <f t="shared" si="3"/>
        <v>YOK</v>
      </c>
      <c r="J33" s="1">
        <f t="shared" si="4"/>
        <v>0</v>
      </c>
      <c r="K33" s="1">
        <f t="shared" si="4"/>
        <v>0</v>
      </c>
      <c r="L33" s="1">
        <f t="shared" si="4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24"/>
      <c r="R33" s="24"/>
      <c r="S33" s="24"/>
      <c r="T33" s="25"/>
      <c r="U33" s="25"/>
    </row>
    <row r="34" spans="1:21" ht="12.75">
      <c r="A34" s="50">
        <v>19</v>
      </c>
      <c r="B34" s="47"/>
      <c r="C34" s="48"/>
      <c r="D34" s="49"/>
      <c r="E34" s="32">
        <f>M34*G13</f>
        <v>0</v>
      </c>
      <c r="F34" s="32">
        <f>N34*G13</f>
        <v>0</v>
      </c>
      <c r="G34" s="32">
        <f>O34*G13</f>
        <v>0</v>
      </c>
      <c r="H34" s="33" t="str">
        <f t="shared" si="2"/>
        <v>YOK</v>
      </c>
      <c r="I34" s="33" t="str">
        <f t="shared" si="3"/>
        <v>YOK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/>
      <c r="Q34" s="24"/>
      <c r="R34" s="24"/>
      <c r="S34" s="24"/>
      <c r="T34" s="25"/>
      <c r="U34" s="25"/>
    </row>
    <row r="35" spans="1:16" ht="12.75">
      <c r="A35" s="50">
        <v>20</v>
      </c>
      <c r="B35" s="47"/>
      <c r="C35" s="48"/>
      <c r="D35" s="49"/>
      <c r="E35" s="32">
        <f>M35*G13</f>
        <v>0</v>
      </c>
      <c r="F35" s="32">
        <f>N35*G13</f>
        <v>0</v>
      </c>
      <c r="G35" s="32">
        <f>O35*G13</f>
        <v>0</v>
      </c>
      <c r="H35" s="33" t="str">
        <f t="shared" si="2"/>
        <v>YOK</v>
      </c>
      <c r="I35" s="33" t="str">
        <f t="shared" si="3"/>
        <v>YOK</v>
      </c>
      <c r="J35" s="1">
        <f t="shared" si="4"/>
        <v>0</v>
      </c>
      <c r="K35" s="1">
        <f t="shared" si="4"/>
        <v>0</v>
      </c>
      <c r="L35" s="1">
        <f t="shared" si="4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/>
    </row>
    <row r="36" spans="1:16" ht="12.75">
      <c r="A36" s="50">
        <v>21</v>
      </c>
      <c r="B36" s="47"/>
      <c r="C36" s="48"/>
      <c r="D36" s="49"/>
      <c r="E36" s="32">
        <f>M36*G13</f>
        <v>0</v>
      </c>
      <c r="F36" s="32">
        <f>N36*G13</f>
        <v>0</v>
      </c>
      <c r="G36" s="32">
        <f>O36*G13</f>
        <v>0</v>
      </c>
      <c r="H36" s="33" t="str">
        <f t="shared" si="2"/>
        <v>YOK</v>
      </c>
      <c r="I36" s="33" t="str">
        <f t="shared" si="3"/>
        <v>YOK</v>
      </c>
      <c r="J36" s="1">
        <f t="shared" si="4"/>
        <v>0</v>
      </c>
      <c r="K36" s="1">
        <f t="shared" si="4"/>
        <v>0</v>
      </c>
      <c r="L36" s="1">
        <f t="shared" si="4"/>
        <v>0</v>
      </c>
      <c r="M36" s="1">
        <f t="shared" si="5"/>
        <v>0</v>
      </c>
      <c r="N36" s="1">
        <f t="shared" si="5"/>
        <v>0</v>
      </c>
      <c r="O36" s="1">
        <f t="shared" si="5"/>
        <v>0</v>
      </c>
      <c r="P36" s="1"/>
    </row>
    <row r="37" spans="1:21" ht="12.75" customHeight="1">
      <c r="A37" s="50">
        <v>22</v>
      </c>
      <c r="B37" s="47"/>
      <c r="C37" s="48"/>
      <c r="D37" s="49"/>
      <c r="E37" s="32">
        <f>M37*G13</f>
        <v>0</v>
      </c>
      <c r="F37" s="32">
        <f>N37*G13</f>
        <v>0</v>
      </c>
      <c r="G37" s="32">
        <f>O37*G13</f>
        <v>0</v>
      </c>
      <c r="H37" s="33" t="str">
        <f t="shared" si="2"/>
        <v>YOK</v>
      </c>
      <c r="I37" s="33" t="str">
        <f t="shared" si="3"/>
        <v>YOK</v>
      </c>
      <c r="J37" s="1">
        <f t="shared" si="4"/>
        <v>0</v>
      </c>
      <c r="K37" s="1">
        <f t="shared" si="4"/>
        <v>0</v>
      </c>
      <c r="L37" s="1">
        <f t="shared" si="4"/>
        <v>0</v>
      </c>
      <c r="M37" s="1">
        <f t="shared" si="5"/>
        <v>0</v>
      </c>
      <c r="N37" s="1">
        <f t="shared" si="5"/>
        <v>0</v>
      </c>
      <c r="O37" s="1">
        <f t="shared" si="5"/>
        <v>0</v>
      </c>
      <c r="P37" s="1"/>
      <c r="Q37" s="14"/>
      <c r="R37" s="14"/>
      <c r="S37" s="14"/>
      <c r="T37" s="14"/>
      <c r="U37" s="14"/>
    </row>
    <row r="38" spans="1:21" ht="12.75">
      <c r="A38" s="50">
        <v>23</v>
      </c>
      <c r="B38" s="47"/>
      <c r="C38" s="48"/>
      <c r="D38" s="49"/>
      <c r="E38" s="32">
        <f>M38*G13</f>
        <v>0</v>
      </c>
      <c r="F38" s="32">
        <f>N38*G13</f>
        <v>0</v>
      </c>
      <c r="G38" s="32">
        <f>O38*G13</f>
        <v>0</v>
      </c>
      <c r="H38" s="33" t="str">
        <f t="shared" si="2"/>
        <v>YOK</v>
      </c>
      <c r="I38" s="33" t="str">
        <f t="shared" si="3"/>
        <v>YOK</v>
      </c>
      <c r="J38" s="1">
        <f t="shared" si="4"/>
        <v>0</v>
      </c>
      <c r="K38" s="1">
        <f t="shared" si="4"/>
        <v>0</v>
      </c>
      <c r="L38" s="1">
        <f t="shared" si="4"/>
        <v>0</v>
      </c>
      <c r="M38" s="1">
        <f t="shared" si="5"/>
        <v>0</v>
      </c>
      <c r="N38" s="1">
        <f t="shared" si="5"/>
        <v>0</v>
      </c>
      <c r="O38" s="1">
        <f t="shared" si="5"/>
        <v>0</v>
      </c>
      <c r="P38" s="1"/>
      <c r="Q38" s="14"/>
      <c r="R38" s="14"/>
      <c r="S38" s="14"/>
      <c r="T38" s="14"/>
      <c r="U38" s="14"/>
    </row>
    <row r="39" spans="1:21" ht="12.75">
      <c r="A39" s="50">
        <v>24</v>
      </c>
      <c r="B39" s="47"/>
      <c r="C39" s="48"/>
      <c r="D39" s="49"/>
      <c r="E39" s="32">
        <f>M39*G13</f>
        <v>0</v>
      </c>
      <c r="F39" s="32">
        <f>N39*G13</f>
        <v>0</v>
      </c>
      <c r="G39" s="32">
        <f>O39*G13</f>
        <v>0</v>
      </c>
      <c r="H39" s="33" t="str">
        <f t="shared" si="2"/>
        <v>YOK</v>
      </c>
      <c r="I39" s="33" t="str">
        <f t="shared" si="3"/>
        <v>YOK</v>
      </c>
      <c r="J39" s="1">
        <f t="shared" si="4"/>
        <v>0</v>
      </c>
      <c r="K39" s="1">
        <f t="shared" si="4"/>
        <v>0</v>
      </c>
      <c r="L39" s="1">
        <f t="shared" si="4"/>
        <v>0</v>
      </c>
      <c r="M39" s="1">
        <f t="shared" si="5"/>
        <v>0</v>
      </c>
      <c r="N39" s="1">
        <f t="shared" si="5"/>
        <v>0</v>
      </c>
      <c r="O39" s="1">
        <f t="shared" si="5"/>
        <v>0</v>
      </c>
      <c r="P39" s="1"/>
      <c r="Q39" s="14"/>
      <c r="R39" s="14"/>
      <c r="S39" s="14"/>
      <c r="T39" s="14"/>
      <c r="U39" s="14"/>
    </row>
    <row r="40" spans="1:21" ht="12.75">
      <c r="A40" s="50">
        <v>25</v>
      </c>
      <c r="B40" s="47"/>
      <c r="C40" s="48"/>
      <c r="D40" s="49"/>
      <c r="E40" s="32">
        <f>M40*G13</f>
        <v>0</v>
      </c>
      <c r="F40" s="32">
        <f>N40*G13</f>
        <v>0</v>
      </c>
      <c r="G40" s="32">
        <f>O40*G13</f>
        <v>0</v>
      </c>
      <c r="H40" s="33" t="str">
        <f t="shared" si="2"/>
        <v>YOK</v>
      </c>
      <c r="I40" s="33" t="str">
        <f t="shared" si="3"/>
        <v>YOK</v>
      </c>
      <c r="J40" s="1">
        <f t="shared" si="4"/>
        <v>0</v>
      </c>
      <c r="K40" s="1">
        <f t="shared" si="4"/>
        <v>0</v>
      </c>
      <c r="L40" s="1">
        <f t="shared" si="4"/>
        <v>0</v>
      </c>
      <c r="M40" s="1">
        <f t="shared" si="5"/>
        <v>0</v>
      </c>
      <c r="N40" s="1">
        <f t="shared" si="5"/>
        <v>0</v>
      </c>
      <c r="O40" s="1">
        <f t="shared" si="5"/>
        <v>0</v>
      </c>
      <c r="P40" s="1"/>
      <c r="Q40" s="14"/>
      <c r="R40" s="14"/>
      <c r="S40" s="14"/>
      <c r="T40" s="14"/>
      <c r="U40" s="14"/>
    </row>
    <row r="41" spans="1:16" ht="12.75">
      <c r="A41" s="50">
        <v>26</v>
      </c>
      <c r="B41" s="47"/>
      <c r="C41" s="48"/>
      <c r="D41" s="49"/>
      <c r="E41" s="32">
        <f>M41*G13</f>
        <v>0</v>
      </c>
      <c r="F41" s="32">
        <f>N41*G13</f>
        <v>0</v>
      </c>
      <c r="G41" s="32">
        <f>O41*G13</f>
        <v>0</v>
      </c>
      <c r="H41" s="33" t="str">
        <f t="shared" si="2"/>
        <v>YOK</v>
      </c>
      <c r="I41" s="33" t="str">
        <f t="shared" si="3"/>
        <v>YOK</v>
      </c>
      <c r="J41" s="1">
        <f t="shared" si="4"/>
        <v>0</v>
      </c>
      <c r="K41" s="1">
        <f t="shared" si="4"/>
        <v>0</v>
      </c>
      <c r="L41" s="1">
        <f t="shared" si="4"/>
        <v>0</v>
      </c>
      <c r="M41" s="1">
        <f t="shared" si="5"/>
        <v>0</v>
      </c>
      <c r="N41" s="1">
        <f t="shared" si="5"/>
        <v>0</v>
      </c>
      <c r="O41" s="1">
        <f t="shared" si="5"/>
        <v>0</v>
      </c>
      <c r="P41" s="1"/>
    </row>
    <row r="42" spans="1:22" ht="12.75" customHeight="1">
      <c r="A42" s="50">
        <v>27</v>
      </c>
      <c r="B42" s="47"/>
      <c r="C42" s="48"/>
      <c r="D42" s="49"/>
      <c r="E42" s="32">
        <f>M42*G13</f>
        <v>0</v>
      </c>
      <c r="F42" s="32">
        <f>N42*G13</f>
        <v>0</v>
      </c>
      <c r="G42" s="32">
        <f>O42*G13</f>
        <v>0</v>
      </c>
      <c r="H42" s="33" t="str">
        <f t="shared" si="2"/>
        <v>YOK</v>
      </c>
      <c r="I42" s="33" t="str">
        <f t="shared" si="3"/>
        <v>YOK</v>
      </c>
      <c r="J42" s="1">
        <f t="shared" si="4"/>
        <v>0</v>
      </c>
      <c r="K42" s="1">
        <f t="shared" si="4"/>
        <v>0</v>
      </c>
      <c r="L42" s="1">
        <f t="shared" si="4"/>
        <v>0</v>
      </c>
      <c r="M42" s="1">
        <f t="shared" si="5"/>
        <v>0</v>
      </c>
      <c r="N42" s="1">
        <f t="shared" si="5"/>
        <v>0</v>
      </c>
      <c r="O42" s="1">
        <f t="shared" si="5"/>
        <v>0</v>
      </c>
      <c r="P42" s="1"/>
      <c r="Q42" s="14"/>
      <c r="R42" s="14"/>
      <c r="S42" s="14"/>
      <c r="T42" s="14"/>
      <c r="U42" s="14"/>
      <c r="V42" s="16"/>
    </row>
    <row r="43" spans="1:21" ht="12.75">
      <c r="A43" s="50">
        <v>28</v>
      </c>
      <c r="B43" s="47"/>
      <c r="C43" s="48"/>
      <c r="D43" s="49"/>
      <c r="E43" s="32">
        <f>M43*G13</f>
        <v>0</v>
      </c>
      <c r="F43" s="32">
        <f>N43*G13</f>
        <v>0</v>
      </c>
      <c r="G43" s="32">
        <f>O43*G13</f>
        <v>0</v>
      </c>
      <c r="H43" s="33" t="str">
        <f t="shared" si="2"/>
        <v>YOK</v>
      </c>
      <c r="I43" s="33" t="str">
        <f t="shared" si="3"/>
        <v>YOK</v>
      </c>
      <c r="J43" s="1">
        <f t="shared" si="4"/>
        <v>0</v>
      </c>
      <c r="K43" s="1">
        <f t="shared" si="4"/>
        <v>0</v>
      </c>
      <c r="L43" s="1">
        <f t="shared" si="4"/>
        <v>0</v>
      </c>
      <c r="M43" s="1">
        <f t="shared" si="5"/>
        <v>0</v>
      </c>
      <c r="N43" s="1">
        <f t="shared" si="5"/>
        <v>0</v>
      </c>
      <c r="O43" s="1">
        <f t="shared" si="5"/>
        <v>0</v>
      </c>
      <c r="P43" s="1"/>
      <c r="Q43" s="14"/>
      <c r="R43" s="14"/>
      <c r="S43" s="14"/>
      <c r="T43" s="14"/>
      <c r="U43" s="14"/>
    </row>
    <row r="44" spans="1:21" ht="12.75">
      <c r="A44" s="50">
        <v>29</v>
      </c>
      <c r="B44" s="47"/>
      <c r="C44" s="48"/>
      <c r="D44" s="49"/>
      <c r="E44" s="32">
        <f>M44*G13</f>
        <v>0</v>
      </c>
      <c r="F44" s="32">
        <f>N44*G13</f>
        <v>0</v>
      </c>
      <c r="G44" s="32">
        <f>O44*G13</f>
        <v>0</v>
      </c>
      <c r="H44" s="33" t="str">
        <f t="shared" si="2"/>
        <v>YOK</v>
      </c>
      <c r="I44" s="33" t="str">
        <f t="shared" si="3"/>
        <v>YOK</v>
      </c>
      <c r="J44" s="1">
        <f t="shared" si="4"/>
        <v>0</v>
      </c>
      <c r="K44" s="1">
        <f t="shared" si="4"/>
        <v>0</v>
      </c>
      <c r="L44" s="1">
        <f t="shared" si="4"/>
        <v>0</v>
      </c>
      <c r="M44" s="1">
        <f t="shared" si="5"/>
        <v>0</v>
      </c>
      <c r="N44" s="1">
        <f t="shared" si="5"/>
        <v>0</v>
      </c>
      <c r="O44" s="1">
        <f t="shared" si="5"/>
        <v>0</v>
      </c>
      <c r="P44" s="1"/>
      <c r="Q44" s="14"/>
      <c r="R44" s="14"/>
      <c r="S44" s="14"/>
      <c r="T44" s="14"/>
      <c r="U44" s="14"/>
    </row>
    <row r="45" spans="1:21" ht="12.75">
      <c r="A45" s="50">
        <v>30</v>
      </c>
      <c r="B45" s="47"/>
      <c r="C45" s="48"/>
      <c r="D45" s="49"/>
      <c r="E45" s="32">
        <f>M45*G13</f>
        <v>0</v>
      </c>
      <c r="F45" s="32">
        <f>N45*G13</f>
        <v>0</v>
      </c>
      <c r="G45" s="32">
        <f>O45*G13</f>
        <v>0</v>
      </c>
      <c r="H45" s="33" t="str">
        <f t="shared" si="2"/>
        <v>YOK</v>
      </c>
      <c r="I45" s="33" t="str">
        <f t="shared" si="3"/>
        <v>YOK</v>
      </c>
      <c r="J45" s="1">
        <f t="shared" si="4"/>
        <v>0</v>
      </c>
      <c r="K45" s="1">
        <f t="shared" si="4"/>
        <v>0</v>
      </c>
      <c r="L45" s="1">
        <f t="shared" si="4"/>
        <v>0</v>
      </c>
      <c r="M45" s="1">
        <f t="shared" si="5"/>
        <v>0</v>
      </c>
      <c r="N45" s="1">
        <f t="shared" si="5"/>
        <v>0</v>
      </c>
      <c r="O45" s="1">
        <f t="shared" si="5"/>
        <v>0</v>
      </c>
      <c r="P45" s="1"/>
      <c r="Q45" s="26"/>
      <c r="R45" s="26"/>
      <c r="S45" s="26"/>
      <c r="T45" s="26"/>
      <c r="U45" s="26"/>
    </row>
    <row r="46" spans="1:21" ht="12.75">
      <c r="A46" s="50">
        <v>31</v>
      </c>
      <c r="B46" s="47"/>
      <c r="C46" s="48"/>
      <c r="D46" s="49"/>
      <c r="E46" s="32">
        <f>M46*G13</f>
        <v>0</v>
      </c>
      <c r="F46" s="32">
        <f>N46*G13</f>
        <v>0</v>
      </c>
      <c r="G46" s="32">
        <f>O46*G13</f>
        <v>0</v>
      </c>
      <c r="H46" s="33" t="str">
        <f t="shared" si="2"/>
        <v>YOK</v>
      </c>
      <c r="I46" s="33" t="str">
        <f t="shared" si="3"/>
        <v>YOK</v>
      </c>
      <c r="J46" s="1">
        <f t="shared" si="4"/>
        <v>0</v>
      </c>
      <c r="K46" s="1">
        <f t="shared" si="4"/>
        <v>0</v>
      </c>
      <c r="L46" s="1">
        <f t="shared" si="4"/>
        <v>0</v>
      </c>
      <c r="M46" s="1">
        <f t="shared" si="5"/>
        <v>0</v>
      </c>
      <c r="N46" s="1">
        <f t="shared" si="5"/>
        <v>0</v>
      </c>
      <c r="O46" s="1">
        <f t="shared" si="5"/>
        <v>0</v>
      </c>
      <c r="P46" s="1"/>
      <c r="Q46" s="23"/>
      <c r="R46" s="23"/>
      <c r="S46" s="23"/>
      <c r="T46" s="23"/>
      <c r="U46" s="23"/>
    </row>
    <row r="47" spans="1:21" ht="12.75" customHeight="1" hidden="1">
      <c r="A47" s="29" t="s">
        <v>13</v>
      </c>
      <c r="B47" s="30">
        <f>MAX(B15:B46)</f>
        <v>0</v>
      </c>
      <c r="C47" s="30">
        <f>MAX(C15:C46)</f>
        <v>0</v>
      </c>
      <c r="D47" s="30">
        <f>MAX(D15:D46)</f>
        <v>0</v>
      </c>
      <c r="E47" s="31"/>
      <c r="F47" s="31"/>
      <c r="G47" s="31"/>
      <c r="H47" s="31"/>
      <c r="I47" s="31"/>
      <c r="J47" s="1"/>
      <c r="K47" s="1"/>
      <c r="L47" s="1"/>
      <c r="M47" s="1"/>
      <c r="N47" s="1"/>
      <c r="O47" s="1"/>
      <c r="P47" s="1"/>
      <c r="Q47" s="23"/>
      <c r="R47" s="23"/>
      <c r="S47" s="23"/>
      <c r="T47" s="23"/>
      <c r="U47" s="23"/>
    </row>
    <row r="48" spans="1:21" ht="12.75" customHeight="1" hidden="1">
      <c r="A48" s="29" t="s">
        <v>16</v>
      </c>
      <c r="B48" s="30">
        <f>B15</f>
        <v>0</v>
      </c>
      <c r="C48" s="30">
        <f>C15</f>
        <v>0</v>
      </c>
      <c r="D48" s="30">
        <f>D15</f>
        <v>0</v>
      </c>
      <c r="E48" s="31"/>
      <c r="F48" s="31"/>
      <c r="G48" s="31"/>
      <c r="H48" s="31"/>
      <c r="I48" s="31"/>
      <c r="J48" s="1"/>
      <c r="K48" s="1"/>
      <c r="L48" s="1"/>
      <c r="M48" s="1"/>
      <c r="N48" s="1"/>
      <c r="O48" s="1"/>
      <c r="P48" s="1"/>
      <c r="Q48" s="23"/>
      <c r="R48" s="23"/>
      <c r="S48" s="23"/>
      <c r="T48" s="23"/>
      <c r="U48" s="23"/>
    </row>
    <row r="49" spans="1:21" ht="12.75" customHeight="1" hidden="1">
      <c r="A49" s="29" t="s">
        <v>14</v>
      </c>
      <c r="B49" s="30">
        <f>B47-B48</f>
        <v>0</v>
      </c>
      <c r="C49" s="30">
        <f>C47-C48</f>
        <v>0</v>
      </c>
      <c r="D49" s="30">
        <f>D47-D48</f>
        <v>0</v>
      </c>
      <c r="E49" s="31"/>
      <c r="F49" s="31"/>
      <c r="G49" s="31"/>
      <c r="H49" s="31"/>
      <c r="I49" s="31"/>
      <c r="J49" s="1"/>
      <c r="K49" s="1"/>
      <c r="L49" s="1"/>
      <c r="M49" s="1"/>
      <c r="N49" s="1"/>
      <c r="O49" s="1"/>
      <c r="P49" s="1"/>
      <c r="Q49" s="23"/>
      <c r="R49" s="23"/>
      <c r="S49" s="23"/>
      <c r="T49" s="23"/>
      <c r="U49" s="23"/>
    </row>
    <row r="50" spans="1:21" ht="12.75" customHeight="1" hidden="1">
      <c r="A50" s="29" t="s">
        <v>15</v>
      </c>
      <c r="B50" s="30">
        <f>B49*G13</f>
        <v>0</v>
      </c>
      <c r="C50" s="30">
        <f>C49*G13</f>
        <v>0</v>
      </c>
      <c r="D50" s="30">
        <f>D49*G13</f>
        <v>0</v>
      </c>
      <c r="E50" s="31"/>
      <c r="F50" s="31"/>
      <c r="G50" s="31"/>
      <c r="H50" s="31"/>
      <c r="I50" s="31"/>
      <c r="Q50" s="23"/>
      <c r="R50" s="23"/>
      <c r="S50" s="23"/>
      <c r="T50" s="23"/>
      <c r="U50" s="23"/>
    </row>
    <row r="51" spans="1:21" ht="12.75">
      <c r="A51" s="27"/>
      <c r="B51" s="27"/>
      <c r="C51" s="27"/>
      <c r="D51" s="27"/>
      <c r="E51" s="27"/>
      <c r="F51" s="27"/>
      <c r="G51" s="27"/>
      <c r="H51" s="27"/>
      <c r="I51" s="27"/>
      <c r="Q51" s="23"/>
      <c r="R51" s="23"/>
      <c r="S51" s="23"/>
      <c r="T51" s="23"/>
      <c r="U51" s="23"/>
    </row>
    <row r="52" spans="1:21" ht="12.75">
      <c r="A52" s="27"/>
      <c r="B52" s="27"/>
      <c r="C52" s="27"/>
      <c r="D52" s="27"/>
      <c r="E52" s="27"/>
      <c r="F52" s="27"/>
      <c r="G52" s="27"/>
      <c r="H52" s="27"/>
      <c r="I52" s="27"/>
      <c r="Q52" s="23"/>
      <c r="R52" s="23"/>
      <c r="S52" s="23"/>
      <c r="T52" s="23"/>
      <c r="U52" s="23"/>
    </row>
    <row r="53" spans="1:21" ht="12.75">
      <c r="A53" s="27"/>
      <c r="B53" s="27"/>
      <c r="C53" s="27"/>
      <c r="D53" s="27"/>
      <c r="E53" s="27"/>
      <c r="F53" s="27"/>
      <c r="G53" s="27"/>
      <c r="H53" s="27"/>
      <c r="I53" s="27"/>
      <c r="Q53" s="23"/>
      <c r="R53" s="23"/>
      <c r="S53" s="23"/>
      <c r="T53" s="23"/>
      <c r="U53" s="23"/>
    </row>
    <row r="54" spans="1:21" ht="12.75">
      <c r="A54" s="27"/>
      <c r="B54" s="27"/>
      <c r="C54" s="27"/>
      <c r="D54" s="27"/>
      <c r="E54" s="27"/>
      <c r="F54" s="27"/>
      <c r="G54" s="27"/>
      <c r="H54" s="27"/>
      <c r="I54" s="27"/>
      <c r="Q54" s="23"/>
      <c r="R54" s="23"/>
      <c r="S54" s="23"/>
      <c r="T54" s="23"/>
      <c r="U54" s="23"/>
    </row>
    <row r="55" spans="1:21" ht="12.75">
      <c r="A55" s="27"/>
      <c r="B55" s="27"/>
      <c r="C55" s="27"/>
      <c r="D55" s="27"/>
      <c r="E55" s="27"/>
      <c r="F55" s="27"/>
      <c r="G55" s="27"/>
      <c r="H55" s="27"/>
      <c r="I55" s="27"/>
      <c r="Q55" s="23"/>
      <c r="R55" s="23"/>
      <c r="S55" s="23"/>
      <c r="T55" s="23"/>
      <c r="U55" s="23"/>
    </row>
    <row r="56" spans="1:21" ht="12.75">
      <c r="A56" s="27"/>
      <c r="B56" s="27"/>
      <c r="C56" s="27"/>
      <c r="D56" s="27"/>
      <c r="E56" s="27"/>
      <c r="F56" s="27"/>
      <c r="G56" s="27"/>
      <c r="H56" s="27"/>
      <c r="I56" s="27"/>
      <c r="Q56" s="23"/>
      <c r="R56" s="23"/>
      <c r="S56" s="23"/>
      <c r="T56" s="23"/>
      <c r="U56" s="23"/>
    </row>
    <row r="57" spans="1:21" ht="12.75">
      <c r="A57" s="27"/>
      <c r="B57" s="27"/>
      <c r="C57" s="27"/>
      <c r="D57" s="27"/>
      <c r="E57" s="27"/>
      <c r="F57" s="27"/>
      <c r="G57" s="27"/>
      <c r="H57" s="27"/>
      <c r="I57" s="27"/>
      <c r="Q57" s="23"/>
      <c r="R57" s="23"/>
      <c r="S57" s="23"/>
      <c r="T57" s="23"/>
      <c r="U57" s="23"/>
    </row>
    <row r="58" spans="1:21" ht="12.75">
      <c r="A58" s="27"/>
      <c r="B58" s="27"/>
      <c r="C58" s="27"/>
      <c r="D58" s="27"/>
      <c r="E58" s="27"/>
      <c r="F58" s="27"/>
      <c r="G58" s="27"/>
      <c r="H58" s="27"/>
      <c r="I58" s="27"/>
      <c r="Q58" s="23"/>
      <c r="R58" s="23"/>
      <c r="S58" s="23"/>
      <c r="T58" s="23"/>
      <c r="U58" s="23"/>
    </row>
    <row r="59" spans="1:21" ht="12.75">
      <c r="A59" s="27"/>
      <c r="B59" s="27"/>
      <c r="C59" s="27"/>
      <c r="D59" s="27"/>
      <c r="E59" s="27"/>
      <c r="F59" s="27"/>
      <c r="G59" s="27"/>
      <c r="H59" s="27"/>
      <c r="I59" s="27"/>
      <c r="Q59" s="23"/>
      <c r="R59" s="23"/>
      <c r="S59" s="23"/>
      <c r="T59" s="23"/>
      <c r="U59" s="23"/>
    </row>
    <row r="60" spans="1:21" ht="12.75">
      <c r="A60" s="27"/>
      <c r="B60" s="27"/>
      <c r="C60" s="27"/>
      <c r="D60" s="27"/>
      <c r="E60" s="27"/>
      <c r="F60" s="27"/>
      <c r="G60" s="27"/>
      <c r="H60" s="27"/>
      <c r="I60" s="27"/>
      <c r="Q60" s="23"/>
      <c r="R60" s="23"/>
      <c r="S60" s="23"/>
      <c r="T60" s="23"/>
      <c r="U60" s="23"/>
    </row>
    <row r="61" spans="1:21" ht="12.75">
      <c r="A61" s="27"/>
      <c r="B61" s="27"/>
      <c r="C61" s="27"/>
      <c r="D61" s="27"/>
      <c r="E61" s="27"/>
      <c r="F61" s="27"/>
      <c r="G61" s="27"/>
      <c r="H61" s="27"/>
      <c r="I61" s="27"/>
      <c r="Q61" s="23"/>
      <c r="R61" s="23"/>
      <c r="S61" s="23"/>
      <c r="T61" s="23"/>
      <c r="U61" s="23"/>
    </row>
    <row r="62" spans="1:21" ht="12.75">
      <c r="A62" s="27"/>
      <c r="B62" s="27"/>
      <c r="C62" s="27"/>
      <c r="D62" s="27"/>
      <c r="E62" s="27"/>
      <c r="F62" s="27"/>
      <c r="G62" s="27"/>
      <c r="H62" s="27"/>
      <c r="I62" s="27"/>
      <c r="Q62" s="23"/>
      <c r="R62" s="23"/>
      <c r="S62" s="23"/>
      <c r="T62" s="23"/>
      <c r="U62" s="23"/>
    </row>
    <row r="63" spans="1:21" ht="12.75">
      <c r="A63" s="27"/>
      <c r="B63" s="27"/>
      <c r="C63" s="27"/>
      <c r="D63" s="27"/>
      <c r="E63" s="27"/>
      <c r="F63" s="27"/>
      <c r="G63" s="27"/>
      <c r="H63" s="27"/>
      <c r="I63" s="27"/>
      <c r="Q63" s="23"/>
      <c r="R63" s="23"/>
      <c r="S63" s="23"/>
      <c r="T63" s="23"/>
      <c r="U63" s="23"/>
    </row>
    <row r="64" spans="1:21" ht="12.75">
      <c r="A64" s="27"/>
      <c r="B64" s="27"/>
      <c r="C64" s="27"/>
      <c r="D64" s="27"/>
      <c r="E64" s="27"/>
      <c r="F64" s="27"/>
      <c r="G64" s="27"/>
      <c r="H64" s="27"/>
      <c r="I64" s="27"/>
      <c r="Q64" s="23"/>
      <c r="R64" s="23"/>
      <c r="S64" s="23"/>
      <c r="T64" s="23"/>
      <c r="U64" s="23"/>
    </row>
    <row r="65" spans="1:21" ht="12.75">
      <c r="A65" s="27"/>
      <c r="B65" s="27"/>
      <c r="C65" s="27"/>
      <c r="D65" s="27"/>
      <c r="E65" s="27"/>
      <c r="F65" s="27"/>
      <c r="G65" s="27"/>
      <c r="H65" s="27"/>
      <c r="I65" s="27"/>
      <c r="Q65" s="23"/>
      <c r="R65" s="23"/>
      <c r="S65" s="23"/>
      <c r="T65" s="23"/>
      <c r="U65" s="23"/>
    </row>
    <row r="66" spans="1:21" ht="12.75" hidden="1">
      <c r="A66" s="27"/>
      <c r="B66" s="27"/>
      <c r="C66" s="27"/>
      <c r="D66" s="27"/>
      <c r="E66" s="27"/>
      <c r="F66" s="27"/>
      <c r="G66" s="27"/>
      <c r="H66" s="27"/>
      <c r="I66" s="27"/>
      <c r="Q66" s="23"/>
      <c r="R66" s="23"/>
      <c r="S66" s="23"/>
      <c r="T66" s="23"/>
      <c r="U66" s="23"/>
    </row>
    <row r="67" spans="1:21" ht="12.75" hidden="1">
      <c r="A67" s="27"/>
      <c r="B67" s="27"/>
      <c r="C67" s="27"/>
      <c r="E67" s="27"/>
      <c r="F67" s="27"/>
      <c r="G67" s="27"/>
      <c r="H67" s="27"/>
      <c r="I67" s="27"/>
      <c r="Q67" s="23"/>
      <c r="R67" s="23"/>
      <c r="S67" s="23"/>
      <c r="T67" s="23"/>
      <c r="U67" s="23"/>
    </row>
    <row r="68" ht="12.75" hidden="1"/>
  </sheetData>
  <mergeCells count="17">
    <mergeCell ref="Q6:S7"/>
    <mergeCell ref="E13:F14"/>
    <mergeCell ref="G13:G14"/>
    <mergeCell ref="H13:I14"/>
    <mergeCell ref="A8:I8"/>
    <mergeCell ref="A10:B11"/>
    <mergeCell ref="C10:D10"/>
    <mergeCell ref="F10:G10"/>
    <mergeCell ref="H10:I10"/>
    <mergeCell ref="C11:D11"/>
    <mergeCell ref="F11:G11"/>
    <mergeCell ref="H11:I11"/>
    <mergeCell ref="B1:H1"/>
    <mergeCell ref="B2:H2"/>
    <mergeCell ref="B3:H3"/>
    <mergeCell ref="A6:C6"/>
    <mergeCell ref="D6:I6"/>
  </mergeCells>
  <conditionalFormatting sqref="F10:G12 H10">
    <cfRule type="cellIs" priority="1" dxfId="0" operator="equal" stopIfTrue="1">
      <formula>"DİKKAT HABER VERİNİZ"</formula>
    </cfRule>
    <cfRule type="cellIs" priority="2" dxfId="1" operator="equal" stopIfTrue="1">
      <formula>"İYİ GİDİYOR"</formula>
    </cfRule>
  </conditionalFormatting>
  <conditionalFormatting sqref="E12">
    <cfRule type="expression" priority="3" dxfId="2" stopIfTrue="1">
      <formula>0</formula>
    </cfRule>
    <cfRule type="expression" priority="4" dxfId="2" stopIfTrue="1">
      <formula>0.12</formula>
    </cfRule>
    <cfRule type="expression" priority="5" dxfId="2" stopIfTrue="1">
      <formula>0.1499</formula>
    </cfRule>
  </conditionalFormatting>
  <conditionalFormatting sqref="E10">
    <cfRule type="cellIs" priority="6" dxfId="1" operator="between" stopIfTrue="1">
      <formula>0</formula>
      <formula>0.185</formula>
    </cfRule>
    <cfRule type="cellIs" priority="7" dxfId="3" operator="between" stopIfTrue="1">
      <formula>0.185</formula>
      <formula>0.1999</formula>
    </cfRule>
    <cfRule type="cellIs" priority="8" dxfId="0" operator="between" stopIfTrue="1">
      <formula>0.1999</formula>
      <formula>9999</formula>
    </cfRule>
  </conditionalFormatting>
  <conditionalFormatting sqref="E11">
    <cfRule type="cellIs" priority="9" dxfId="1" operator="between" stopIfTrue="1">
      <formula>0</formula>
      <formula>0.135</formula>
    </cfRule>
    <cfRule type="cellIs" priority="10" dxfId="3" operator="between" stopIfTrue="1">
      <formula>0.135</formula>
      <formula>0.1499</formula>
    </cfRule>
    <cfRule type="cellIs" priority="11" dxfId="0" operator="between" stopIfTrue="1">
      <formula>0.1499</formula>
      <formula>9999</formula>
    </cfRule>
  </conditionalFormatting>
  <conditionalFormatting sqref="H16:H46">
    <cfRule type="cellIs" priority="12" dxfId="4" operator="between" stopIfTrue="1">
      <formula>0</formula>
      <formula>0.185</formula>
    </cfRule>
    <cfRule type="cellIs" priority="13" dxfId="5" operator="between" stopIfTrue="1">
      <formula>0.185</formula>
      <formula>0.1999</formula>
    </cfRule>
    <cfRule type="cellIs" priority="14" dxfId="6" operator="between" stopIfTrue="1">
      <formula>0.1999</formula>
      <formula>9999</formula>
    </cfRule>
  </conditionalFormatting>
  <conditionalFormatting sqref="I16:I46">
    <cfRule type="cellIs" priority="15" dxfId="4" operator="between" stopIfTrue="1">
      <formula>0</formula>
      <formula>0.135</formula>
    </cfRule>
    <cfRule type="cellIs" priority="16" dxfId="5" operator="between" stopIfTrue="1">
      <formula>0.135</formula>
      <formula>0.1499</formula>
    </cfRule>
    <cfRule type="cellIs" priority="17" dxfId="6" operator="between" stopIfTrue="1">
      <formula>0.1499</formula>
      <formula>9999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">
      <selection activeCell="D22" sqref="D22"/>
    </sheetView>
  </sheetViews>
  <sheetFormatPr defaultColWidth="9.140625" defaultRowHeight="12.75"/>
  <cols>
    <col min="1" max="1" width="11.140625" style="0" customWidth="1"/>
    <col min="2" max="2" width="12.57421875" style="0" customWidth="1"/>
    <col min="3" max="3" width="13.00390625" style="0" customWidth="1"/>
    <col min="4" max="4" width="12.8515625" style="0" customWidth="1"/>
    <col min="5" max="5" width="9.7109375" style="0" customWidth="1"/>
    <col min="6" max="6" width="9.57421875" style="0" customWidth="1"/>
    <col min="7" max="7" width="9.7109375" style="0" customWidth="1"/>
    <col min="8" max="8" width="10.140625" style="0" customWidth="1"/>
    <col min="9" max="9" width="9.00390625" style="0" customWidth="1"/>
    <col min="10" max="12" width="11.421875" style="0" hidden="1" customWidth="1"/>
    <col min="13" max="15" width="0" style="0" hidden="1" customWidth="1"/>
    <col min="16" max="16" width="2.8515625" style="0" customWidth="1"/>
    <col min="20" max="20" width="10.57421875" style="0" bestFit="1" customWidth="1"/>
  </cols>
  <sheetData>
    <row r="1" spans="1:9" ht="34.5" customHeight="1">
      <c r="A1" s="27"/>
      <c r="B1" s="46" t="s">
        <v>29</v>
      </c>
      <c r="C1" s="46"/>
      <c r="D1" s="46"/>
      <c r="E1" s="46"/>
      <c r="F1" s="46"/>
      <c r="G1" s="46"/>
      <c r="H1" s="46"/>
      <c r="I1" s="17"/>
    </row>
    <row r="2" spans="1:9" ht="15" customHeight="1">
      <c r="A2" s="27"/>
      <c r="B2" s="36" t="s">
        <v>30</v>
      </c>
      <c r="C2" s="36"/>
      <c r="D2" s="36"/>
      <c r="E2" s="36"/>
      <c r="F2" s="36"/>
      <c r="G2" s="36"/>
      <c r="H2" s="36"/>
      <c r="I2" s="17"/>
    </row>
    <row r="3" spans="1:21" ht="15.75">
      <c r="A3" s="27"/>
      <c r="B3" s="37" t="s">
        <v>31</v>
      </c>
      <c r="C3" s="37"/>
      <c r="D3" s="37"/>
      <c r="E3" s="37"/>
      <c r="F3" s="37"/>
      <c r="G3" s="37"/>
      <c r="H3" s="37"/>
      <c r="I3" s="27"/>
      <c r="Q3" s="18"/>
      <c r="R3" s="18"/>
      <c r="S3" s="18"/>
      <c r="T3" s="18"/>
      <c r="U3" s="18"/>
    </row>
    <row r="4" spans="1:21" ht="12.75" customHeight="1" hidden="1">
      <c r="A4" s="27"/>
      <c r="B4" s="27"/>
      <c r="C4" s="27"/>
      <c r="D4" s="27"/>
      <c r="E4" s="27"/>
      <c r="F4" s="27"/>
      <c r="G4" s="27"/>
      <c r="H4" s="27"/>
      <c r="I4" s="27"/>
      <c r="Q4" s="19"/>
      <c r="R4" s="19"/>
      <c r="S4" s="19"/>
      <c r="T4" s="19"/>
      <c r="U4" s="19"/>
    </row>
    <row r="5" spans="1:21" ht="5.25" customHeight="1" hidden="1">
      <c r="A5" s="27"/>
      <c r="B5" s="2"/>
      <c r="C5" s="2"/>
      <c r="D5" s="2"/>
      <c r="E5" s="2"/>
      <c r="F5" s="2"/>
      <c r="G5" s="2"/>
      <c r="H5" s="2"/>
      <c r="I5" s="2"/>
      <c r="Q5" s="19"/>
      <c r="R5" s="19"/>
      <c r="S5" s="19"/>
      <c r="T5" s="19"/>
      <c r="U5" s="19"/>
    </row>
    <row r="6" spans="1:21" ht="20.25" customHeight="1">
      <c r="A6" s="43" t="s">
        <v>27</v>
      </c>
      <c r="B6" s="44"/>
      <c r="C6" s="44"/>
      <c r="D6" s="45"/>
      <c r="E6" s="45"/>
      <c r="F6" s="45"/>
      <c r="G6" s="45"/>
      <c r="H6" s="45"/>
      <c r="I6" s="45"/>
      <c r="Q6" s="67" t="s">
        <v>48</v>
      </c>
      <c r="R6" s="67"/>
      <c r="S6" s="67"/>
      <c r="T6" s="19"/>
      <c r="U6" s="19"/>
    </row>
    <row r="7" spans="1:21" ht="24" customHeight="1">
      <c r="A7" s="28"/>
      <c r="B7" s="28"/>
      <c r="C7" s="28"/>
      <c r="D7" s="3"/>
      <c r="E7" s="3"/>
      <c r="F7" s="3"/>
      <c r="G7" s="3"/>
      <c r="H7" s="3"/>
      <c r="I7" s="3"/>
      <c r="Q7" s="67"/>
      <c r="R7" s="67"/>
      <c r="S7" s="67"/>
      <c r="T7" s="19"/>
      <c r="U7" s="19"/>
    </row>
    <row r="8" spans="1:21" ht="14.25" customHeight="1">
      <c r="A8" s="64" t="s">
        <v>44</v>
      </c>
      <c r="B8" s="64"/>
      <c r="C8" s="64"/>
      <c r="D8" s="64"/>
      <c r="E8" s="64"/>
      <c r="F8" s="64"/>
      <c r="G8" s="64"/>
      <c r="H8" s="64"/>
      <c r="I8" s="64"/>
      <c r="Q8" s="19"/>
      <c r="R8" s="19"/>
      <c r="S8" s="19"/>
      <c r="T8" s="19"/>
      <c r="U8" s="19"/>
    </row>
    <row r="9" spans="1:21" ht="3.75" customHeight="1" hidden="1">
      <c r="A9" s="9"/>
      <c r="B9" s="9"/>
      <c r="C9" s="9"/>
      <c r="D9" s="9"/>
      <c r="E9" s="9"/>
      <c r="F9" s="9"/>
      <c r="G9" s="9"/>
      <c r="H9" s="9"/>
      <c r="I9" s="9"/>
      <c r="Q9" s="8"/>
      <c r="R9" s="8"/>
      <c r="S9" s="8"/>
      <c r="T9" s="8"/>
      <c r="U9" s="8"/>
    </row>
    <row r="10" spans="1:21" ht="23.25" customHeight="1">
      <c r="A10" s="41" t="s">
        <v>26</v>
      </c>
      <c r="B10" s="41"/>
      <c r="C10" s="42" t="s">
        <v>18</v>
      </c>
      <c r="D10" s="42"/>
      <c r="E10" s="35" t="e">
        <f>C50/B50</f>
        <v>#DIV/0!</v>
      </c>
      <c r="F10" s="40" t="e">
        <f>IF(E10&lt;0.1851,"İYİ GİDİYOR","DİKKAT HABER VERİNİZ")</f>
        <v>#DIV/0!</v>
      </c>
      <c r="G10" s="40"/>
      <c r="H10" s="39" t="s">
        <v>20</v>
      </c>
      <c r="I10" s="39"/>
      <c r="Q10" s="34" t="s">
        <v>45</v>
      </c>
      <c r="R10" s="34" t="s">
        <v>46</v>
      </c>
      <c r="S10" s="34" t="s">
        <v>47</v>
      </c>
      <c r="T10" s="14"/>
      <c r="U10" s="14"/>
    </row>
    <row r="11" spans="1:21" ht="22.5" customHeight="1">
      <c r="A11" s="41"/>
      <c r="B11" s="41"/>
      <c r="C11" s="42" t="s">
        <v>19</v>
      </c>
      <c r="D11" s="42"/>
      <c r="E11" s="35" t="e">
        <f>D50/B50</f>
        <v>#DIV/0!</v>
      </c>
      <c r="F11" s="40" t="e">
        <f>IF(E11&lt;0.1351,"İYİ GİDİYOR","DİKKAT HABER VERİNİZ")</f>
        <v>#DIV/0!</v>
      </c>
      <c r="G11" s="40"/>
      <c r="H11" s="38" t="s">
        <v>36</v>
      </c>
      <c r="I11" s="38"/>
      <c r="Q11" s="66"/>
      <c r="R11" s="66"/>
      <c r="S11" s="66"/>
      <c r="T11" s="14"/>
      <c r="U11" s="14"/>
    </row>
    <row r="12" spans="1:21" ht="4.5" customHeight="1">
      <c r="A12" s="4"/>
      <c r="B12" s="4"/>
      <c r="C12" s="2"/>
      <c r="D12" s="2"/>
      <c r="E12" s="7"/>
      <c r="F12" s="5"/>
      <c r="G12" s="5"/>
      <c r="H12" s="6"/>
      <c r="I12" s="6"/>
      <c r="Q12" s="14"/>
      <c r="R12" s="14"/>
      <c r="S12" s="14"/>
      <c r="T12" s="14"/>
      <c r="U12" s="14"/>
    </row>
    <row r="13" spans="1:21" ht="15.75" customHeight="1">
      <c r="A13" s="12" t="s">
        <v>22</v>
      </c>
      <c r="B13" s="51" t="s">
        <v>23</v>
      </c>
      <c r="C13" s="52" t="s">
        <v>24</v>
      </c>
      <c r="D13" s="52" t="s">
        <v>28</v>
      </c>
      <c r="E13" s="54" t="s">
        <v>12</v>
      </c>
      <c r="F13" s="55"/>
      <c r="G13" s="56">
        <v>1</v>
      </c>
      <c r="H13" s="60" t="s">
        <v>17</v>
      </c>
      <c r="I13" s="61"/>
      <c r="J13" s="1"/>
      <c r="K13" s="1"/>
      <c r="L13" s="1"/>
      <c r="M13" s="1"/>
      <c r="N13" s="1"/>
      <c r="O13" s="1"/>
      <c r="P13" s="1"/>
      <c r="Q13" s="14"/>
      <c r="R13" s="14"/>
      <c r="S13" s="14"/>
      <c r="T13" s="14"/>
      <c r="U13" s="14"/>
    </row>
    <row r="14" spans="1:21" ht="17.25" customHeight="1">
      <c r="A14" s="12" t="s">
        <v>25</v>
      </c>
      <c r="B14" s="53" t="s">
        <v>0</v>
      </c>
      <c r="C14" s="53" t="s">
        <v>1</v>
      </c>
      <c r="D14" s="53" t="s">
        <v>2</v>
      </c>
      <c r="E14" s="57"/>
      <c r="F14" s="58"/>
      <c r="G14" s="59"/>
      <c r="H14" s="62"/>
      <c r="I14" s="63"/>
      <c r="J14" s="1" t="s">
        <v>5</v>
      </c>
      <c r="K14" s="1" t="s">
        <v>6</v>
      </c>
      <c r="L14" s="1" t="s">
        <v>7</v>
      </c>
      <c r="M14" s="1"/>
      <c r="N14" s="1"/>
      <c r="O14" s="1"/>
      <c r="P14" s="1"/>
      <c r="Q14" s="14"/>
      <c r="R14" s="14"/>
      <c r="S14" s="14"/>
      <c r="T14" s="14"/>
      <c r="U14" s="14"/>
    </row>
    <row r="15" spans="1:21" ht="15" customHeight="1">
      <c r="A15" s="10" t="s">
        <v>21</v>
      </c>
      <c r="B15" s="65">
        <f>SUM(Q11,R11,S11)</f>
        <v>0</v>
      </c>
      <c r="C15" s="15"/>
      <c r="D15" s="15"/>
      <c r="E15" s="13" t="s">
        <v>11</v>
      </c>
      <c r="F15" s="13" t="s">
        <v>3</v>
      </c>
      <c r="G15" s="13" t="s">
        <v>4</v>
      </c>
      <c r="H15" s="13" t="s">
        <v>1</v>
      </c>
      <c r="I15" s="13" t="s">
        <v>2</v>
      </c>
      <c r="J15" s="1">
        <f>B15</f>
        <v>0</v>
      </c>
      <c r="K15" s="1">
        <f>C15</f>
        <v>0</v>
      </c>
      <c r="L15" s="1">
        <f>D15</f>
        <v>0</v>
      </c>
      <c r="M15" s="1" t="s">
        <v>8</v>
      </c>
      <c r="N15" s="1" t="s">
        <v>9</v>
      </c>
      <c r="O15" s="1" t="s">
        <v>10</v>
      </c>
      <c r="P15" s="1"/>
      <c r="Q15" s="14"/>
      <c r="R15" s="14"/>
      <c r="S15" s="14"/>
      <c r="T15" s="14"/>
      <c r="U15" s="14"/>
    </row>
    <row r="16" spans="1:21" ht="12.75" customHeight="1">
      <c r="A16" s="50">
        <v>1</v>
      </c>
      <c r="B16" s="47"/>
      <c r="C16" s="48"/>
      <c r="D16" s="49"/>
      <c r="E16" s="32">
        <f>M16*G13</f>
        <v>0</v>
      </c>
      <c r="F16" s="32">
        <f>N16*G13</f>
        <v>0</v>
      </c>
      <c r="G16" s="32">
        <f>O16*G13</f>
        <v>0</v>
      </c>
      <c r="H16" s="33" t="str">
        <f>IF(E16&gt;0,F16/E16,"YOK")</f>
        <v>YOK</v>
      </c>
      <c r="I16" s="33" t="str">
        <f>IF(E16&gt;0,G16/E16,"YOK")</f>
        <v>YOK</v>
      </c>
      <c r="J16" s="1">
        <f>IF(B16=0,J15+0,B16)</f>
        <v>0</v>
      </c>
      <c r="K16" s="1">
        <f aca="true" t="shared" si="0" ref="K16:L31">IF(C16=0,K15+0,C16)</f>
        <v>0</v>
      </c>
      <c r="L16" s="1">
        <f t="shared" si="0"/>
        <v>0</v>
      </c>
      <c r="M16" s="1">
        <f>J16-J15</f>
        <v>0</v>
      </c>
      <c r="N16" s="1">
        <f aca="true" t="shared" si="1" ref="N16:O31">K16-K15</f>
        <v>0</v>
      </c>
      <c r="O16" s="1">
        <f t="shared" si="1"/>
        <v>0</v>
      </c>
      <c r="P16" s="1"/>
      <c r="Q16" s="14"/>
      <c r="R16" s="14"/>
      <c r="S16" s="14"/>
      <c r="T16" s="14"/>
      <c r="U16" s="14"/>
    </row>
    <row r="17" spans="1:21" ht="12.75">
      <c r="A17" s="50">
        <v>2</v>
      </c>
      <c r="B17" s="47"/>
      <c r="C17" s="48"/>
      <c r="D17" s="49"/>
      <c r="E17" s="32">
        <f>M17*G13</f>
        <v>0</v>
      </c>
      <c r="F17" s="32">
        <f>N17*G13</f>
        <v>0</v>
      </c>
      <c r="G17" s="32">
        <f>O17*G13</f>
        <v>0</v>
      </c>
      <c r="H17" s="33" t="str">
        <f aca="true" t="shared" si="2" ref="H17:H46">IF(E17&gt;0,F17/E17,"YOK")</f>
        <v>YOK</v>
      </c>
      <c r="I17" s="33" t="str">
        <f aca="true" t="shared" si="3" ref="I17:I46">IF(E17&gt;0,G17/E17,"YOK")</f>
        <v>YOK</v>
      </c>
      <c r="J17" s="1">
        <f aca="true" t="shared" si="4" ref="J17:L46">IF(B17=0,J16+0,B17)</f>
        <v>0</v>
      </c>
      <c r="K17" s="1">
        <f t="shared" si="0"/>
        <v>0</v>
      </c>
      <c r="L17" s="1">
        <f t="shared" si="0"/>
        <v>0</v>
      </c>
      <c r="M17" s="1">
        <f aca="true" t="shared" si="5" ref="M17:O46">J17-J16</f>
        <v>0</v>
      </c>
      <c r="N17" s="1">
        <f t="shared" si="1"/>
        <v>0</v>
      </c>
      <c r="O17" s="1">
        <f t="shared" si="1"/>
        <v>0</v>
      </c>
      <c r="P17" s="1"/>
      <c r="Q17" s="14"/>
      <c r="R17" s="14"/>
      <c r="S17" s="14"/>
      <c r="T17" s="14"/>
      <c r="U17" s="14"/>
    </row>
    <row r="18" spans="1:21" ht="12.75">
      <c r="A18" s="50">
        <v>3</v>
      </c>
      <c r="B18" s="47"/>
      <c r="C18" s="48"/>
      <c r="D18" s="49"/>
      <c r="E18" s="32">
        <f>M18*G13</f>
        <v>0</v>
      </c>
      <c r="F18" s="32">
        <f>N18*G13</f>
        <v>0</v>
      </c>
      <c r="G18" s="32">
        <f>O18*G13</f>
        <v>0</v>
      </c>
      <c r="H18" s="33" t="str">
        <f t="shared" si="2"/>
        <v>YOK</v>
      </c>
      <c r="I18" s="33" t="str">
        <f t="shared" si="3"/>
        <v>YOK</v>
      </c>
      <c r="J18" s="1">
        <f t="shared" si="4"/>
        <v>0</v>
      </c>
      <c r="K18" s="1">
        <f t="shared" si="0"/>
        <v>0</v>
      </c>
      <c r="L18" s="1">
        <f t="shared" si="0"/>
        <v>0</v>
      </c>
      <c r="M18" s="1">
        <f t="shared" si="5"/>
        <v>0</v>
      </c>
      <c r="N18" s="1">
        <f t="shared" si="1"/>
        <v>0</v>
      </c>
      <c r="O18" s="1">
        <f t="shared" si="1"/>
        <v>0</v>
      </c>
      <c r="P18" s="1"/>
      <c r="Q18" s="14"/>
      <c r="R18" s="14"/>
      <c r="S18" s="14"/>
      <c r="T18" s="14"/>
      <c r="U18" s="14"/>
    </row>
    <row r="19" spans="1:21" ht="12.75">
      <c r="A19" s="50">
        <v>4</v>
      </c>
      <c r="B19" s="47"/>
      <c r="C19" s="48"/>
      <c r="D19" s="49"/>
      <c r="E19" s="32">
        <f>M19*G13</f>
        <v>0</v>
      </c>
      <c r="F19" s="32">
        <f>N19*G13</f>
        <v>0</v>
      </c>
      <c r="G19" s="32">
        <f>O19*G13</f>
        <v>0</v>
      </c>
      <c r="H19" s="33" t="str">
        <f t="shared" si="2"/>
        <v>YOK</v>
      </c>
      <c r="I19" s="33" t="str">
        <f t="shared" si="3"/>
        <v>YOK</v>
      </c>
      <c r="J19" s="1">
        <f t="shared" si="4"/>
        <v>0</v>
      </c>
      <c r="K19" s="1">
        <f t="shared" si="0"/>
        <v>0</v>
      </c>
      <c r="L19" s="1">
        <f t="shared" si="0"/>
        <v>0</v>
      </c>
      <c r="M19" s="1">
        <f t="shared" si="5"/>
        <v>0</v>
      </c>
      <c r="N19" s="1">
        <f t="shared" si="1"/>
        <v>0</v>
      </c>
      <c r="O19" s="1">
        <f t="shared" si="1"/>
        <v>0</v>
      </c>
      <c r="P19" s="1"/>
      <c r="Q19" s="14"/>
      <c r="R19" s="14"/>
      <c r="S19" s="14"/>
      <c r="T19" s="14"/>
      <c r="U19" s="14"/>
    </row>
    <row r="20" spans="1:21" ht="12.75">
      <c r="A20" s="50">
        <v>5</v>
      </c>
      <c r="B20" s="47"/>
      <c r="C20" s="48"/>
      <c r="D20" s="49"/>
      <c r="E20" s="32">
        <f>M20*G13</f>
        <v>0</v>
      </c>
      <c r="F20" s="32">
        <f>N20*G13</f>
        <v>0</v>
      </c>
      <c r="G20" s="32">
        <f>O20*G13</f>
        <v>0</v>
      </c>
      <c r="H20" s="33" t="str">
        <f t="shared" si="2"/>
        <v>YOK</v>
      </c>
      <c r="I20" s="33" t="str">
        <f t="shared" si="3"/>
        <v>YOK</v>
      </c>
      <c r="J20" s="1">
        <f t="shared" si="4"/>
        <v>0</v>
      </c>
      <c r="K20" s="1">
        <f t="shared" si="0"/>
        <v>0</v>
      </c>
      <c r="L20" s="1">
        <f t="shared" si="0"/>
        <v>0</v>
      </c>
      <c r="M20" s="1">
        <f t="shared" si="5"/>
        <v>0</v>
      </c>
      <c r="N20" s="1">
        <f t="shared" si="1"/>
        <v>0</v>
      </c>
      <c r="O20" s="1">
        <f t="shared" si="1"/>
        <v>0</v>
      </c>
      <c r="P20" s="1"/>
      <c r="Q20" s="14"/>
      <c r="R20" s="14"/>
      <c r="S20" s="14"/>
      <c r="T20" s="14"/>
      <c r="U20" s="14"/>
    </row>
    <row r="21" spans="1:21" ht="12.75">
      <c r="A21" s="50">
        <v>6</v>
      </c>
      <c r="B21" s="47"/>
      <c r="C21" s="48"/>
      <c r="D21" s="49"/>
      <c r="E21" s="32">
        <f>M21*G13</f>
        <v>0</v>
      </c>
      <c r="F21" s="32">
        <f>N21*G13</f>
        <v>0</v>
      </c>
      <c r="G21" s="32">
        <f>O21*G13</f>
        <v>0</v>
      </c>
      <c r="H21" s="33" t="str">
        <f t="shared" si="2"/>
        <v>YOK</v>
      </c>
      <c r="I21" s="33" t="str">
        <f t="shared" si="3"/>
        <v>YOK</v>
      </c>
      <c r="J21" s="1">
        <f t="shared" si="4"/>
        <v>0</v>
      </c>
      <c r="K21" s="1">
        <f t="shared" si="0"/>
        <v>0</v>
      </c>
      <c r="L21" s="1">
        <f t="shared" si="0"/>
        <v>0</v>
      </c>
      <c r="M21" s="1">
        <f t="shared" si="5"/>
        <v>0</v>
      </c>
      <c r="N21" s="1">
        <f t="shared" si="1"/>
        <v>0</v>
      </c>
      <c r="O21" s="1">
        <f t="shared" si="1"/>
        <v>0</v>
      </c>
      <c r="P21" s="1"/>
      <c r="Q21" s="14"/>
      <c r="R21" s="14"/>
      <c r="S21" s="14"/>
      <c r="T21" s="14"/>
      <c r="U21" s="14"/>
    </row>
    <row r="22" spans="1:21" ht="12.75">
      <c r="A22" s="50">
        <v>7</v>
      </c>
      <c r="B22" s="47"/>
      <c r="C22" s="48"/>
      <c r="D22" s="49"/>
      <c r="E22" s="32">
        <f>M22*G13</f>
        <v>0</v>
      </c>
      <c r="F22" s="32">
        <f>N22*G13</f>
        <v>0</v>
      </c>
      <c r="G22" s="32">
        <f>O22*G13</f>
        <v>0</v>
      </c>
      <c r="H22" s="33" t="str">
        <f t="shared" si="2"/>
        <v>YOK</v>
      </c>
      <c r="I22" s="33" t="str">
        <f t="shared" si="3"/>
        <v>YOK</v>
      </c>
      <c r="J22" s="1">
        <f t="shared" si="4"/>
        <v>0</v>
      </c>
      <c r="K22" s="1">
        <f t="shared" si="0"/>
        <v>0</v>
      </c>
      <c r="L22" s="1">
        <f t="shared" si="0"/>
        <v>0</v>
      </c>
      <c r="M22" s="1">
        <f t="shared" si="5"/>
        <v>0</v>
      </c>
      <c r="N22" s="1">
        <f t="shared" si="1"/>
        <v>0</v>
      </c>
      <c r="O22" s="1">
        <f t="shared" si="1"/>
        <v>0</v>
      </c>
      <c r="P22" s="1"/>
      <c r="Q22" s="14"/>
      <c r="R22" s="14"/>
      <c r="S22" s="14"/>
      <c r="T22" s="14"/>
      <c r="U22" s="14"/>
    </row>
    <row r="23" spans="1:16" ht="12.75">
      <c r="A23" s="50">
        <v>8</v>
      </c>
      <c r="B23" s="47"/>
      <c r="C23" s="48"/>
      <c r="D23" s="49"/>
      <c r="E23" s="32">
        <f>M23*G13</f>
        <v>0</v>
      </c>
      <c r="F23" s="32">
        <f>N23*G13</f>
        <v>0</v>
      </c>
      <c r="G23" s="32">
        <f>O23*G13</f>
        <v>0</v>
      </c>
      <c r="H23" s="33" t="str">
        <f t="shared" si="2"/>
        <v>YOK</v>
      </c>
      <c r="I23" s="33" t="str">
        <f t="shared" si="3"/>
        <v>YOK</v>
      </c>
      <c r="J23" s="1">
        <f t="shared" si="4"/>
        <v>0</v>
      </c>
      <c r="K23" s="1">
        <f t="shared" si="0"/>
        <v>0</v>
      </c>
      <c r="L23" s="1">
        <f t="shared" si="0"/>
        <v>0</v>
      </c>
      <c r="M23" s="1">
        <f t="shared" si="5"/>
        <v>0</v>
      </c>
      <c r="N23" s="1">
        <f t="shared" si="1"/>
        <v>0</v>
      </c>
      <c r="O23" s="1">
        <f t="shared" si="1"/>
        <v>0</v>
      </c>
      <c r="P23" s="1"/>
    </row>
    <row r="24" spans="1:21" ht="12.75">
      <c r="A24" s="50">
        <v>9</v>
      </c>
      <c r="B24" s="47"/>
      <c r="C24" s="48"/>
      <c r="D24" s="49"/>
      <c r="E24" s="32">
        <f>M24*G13</f>
        <v>0</v>
      </c>
      <c r="F24" s="32">
        <f>N24*G13</f>
        <v>0</v>
      </c>
      <c r="G24" s="32">
        <f>O24*G13</f>
        <v>0</v>
      </c>
      <c r="H24" s="33" t="str">
        <f t="shared" si="2"/>
        <v>YOK</v>
      </c>
      <c r="I24" s="33" t="str">
        <f t="shared" si="3"/>
        <v>YOK</v>
      </c>
      <c r="J24" s="1">
        <f t="shared" si="4"/>
        <v>0</v>
      </c>
      <c r="K24" s="1">
        <f t="shared" si="0"/>
        <v>0</v>
      </c>
      <c r="L24" s="1">
        <f t="shared" si="0"/>
        <v>0</v>
      </c>
      <c r="M24" s="1">
        <f t="shared" si="5"/>
        <v>0</v>
      </c>
      <c r="N24" s="1">
        <f t="shared" si="1"/>
        <v>0</v>
      </c>
      <c r="O24" s="1">
        <f t="shared" si="1"/>
        <v>0</v>
      </c>
      <c r="P24" s="1"/>
      <c r="Q24" s="20"/>
      <c r="R24" s="21"/>
      <c r="S24" s="21"/>
      <c r="T24" s="21"/>
      <c r="U24" s="21"/>
    </row>
    <row r="25" spans="1:21" ht="12.75">
      <c r="A25" s="50">
        <v>10</v>
      </c>
      <c r="B25" s="47"/>
      <c r="C25" s="48"/>
      <c r="D25" s="49"/>
      <c r="E25" s="32">
        <f>M25*G13</f>
        <v>0</v>
      </c>
      <c r="F25" s="32">
        <f>N25*G13</f>
        <v>0</v>
      </c>
      <c r="G25" s="32">
        <f>O25*G13</f>
        <v>0</v>
      </c>
      <c r="H25" s="33" t="str">
        <f t="shared" si="2"/>
        <v>YOK</v>
      </c>
      <c r="I25" s="33" t="str">
        <f t="shared" si="3"/>
        <v>YOK</v>
      </c>
      <c r="J25" s="1">
        <f t="shared" si="4"/>
        <v>0</v>
      </c>
      <c r="K25" s="1">
        <f t="shared" si="0"/>
        <v>0</v>
      </c>
      <c r="L25" s="1">
        <f t="shared" si="0"/>
        <v>0</v>
      </c>
      <c r="M25" s="1">
        <f t="shared" si="5"/>
        <v>0</v>
      </c>
      <c r="N25" s="1">
        <f t="shared" si="1"/>
        <v>0</v>
      </c>
      <c r="O25" s="1">
        <f t="shared" si="1"/>
        <v>0</v>
      </c>
      <c r="P25" s="1"/>
      <c r="Q25" s="21"/>
      <c r="R25" s="21"/>
      <c r="S25" s="21"/>
      <c r="T25" s="21"/>
      <c r="U25" s="21"/>
    </row>
    <row r="26" spans="1:16" ht="12.75">
      <c r="A26" s="50">
        <v>11</v>
      </c>
      <c r="B26" s="47"/>
      <c r="C26" s="48"/>
      <c r="D26" s="49"/>
      <c r="E26" s="32">
        <f>M26*G13</f>
        <v>0</v>
      </c>
      <c r="F26" s="32">
        <f>N26*G13</f>
        <v>0</v>
      </c>
      <c r="G26" s="32">
        <f>O26*G13</f>
        <v>0</v>
      </c>
      <c r="H26" s="33" t="str">
        <f t="shared" si="2"/>
        <v>YOK</v>
      </c>
      <c r="I26" s="33" t="str">
        <f t="shared" si="3"/>
        <v>YOK</v>
      </c>
      <c r="J26" s="1">
        <f t="shared" si="4"/>
        <v>0</v>
      </c>
      <c r="K26" s="1">
        <f t="shared" si="0"/>
        <v>0</v>
      </c>
      <c r="L26" s="1">
        <f t="shared" si="0"/>
        <v>0</v>
      </c>
      <c r="M26" s="1">
        <f t="shared" si="5"/>
        <v>0</v>
      </c>
      <c r="N26" s="1">
        <f t="shared" si="1"/>
        <v>0</v>
      </c>
      <c r="O26" s="1">
        <f t="shared" si="1"/>
        <v>0</v>
      </c>
      <c r="P26" s="1"/>
    </row>
    <row r="27" spans="1:21" ht="12.75" customHeight="1">
      <c r="A27" s="50">
        <v>12</v>
      </c>
      <c r="B27" s="47"/>
      <c r="C27" s="48"/>
      <c r="D27" s="49"/>
      <c r="E27" s="32">
        <f>M27*G13</f>
        <v>0</v>
      </c>
      <c r="F27" s="32">
        <f>N27*G13</f>
        <v>0</v>
      </c>
      <c r="G27" s="32">
        <f>O27*G13</f>
        <v>0</v>
      </c>
      <c r="H27" s="33" t="str">
        <f t="shared" si="2"/>
        <v>YOK</v>
      </c>
      <c r="I27" s="33" t="str">
        <f t="shared" si="3"/>
        <v>YOK</v>
      </c>
      <c r="J27" s="1">
        <f t="shared" si="4"/>
        <v>0</v>
      </c>
      <c r="K27" s="1">
        <f t="shared" si="0"/>
        <v>0</v>
      </c>
      <c r="L27" s="1">
        <f t="shared" si="0"/>
        <v>0</v>
      </c>
      <c r="M27" s="1">
        <f t="shared" si="5"/>
        <v>0</v>
      </c>
      <c r="N27" s="1">
        <f t="shared" si="1"/>
        <v>0</v>
      </c>
      <c r="O27" s="1">
        <f t="shared" si="1"/>
        <v>0</v>
      </c>
      <c r="P27" s="1"/>
      <c r="Q27" s="14"/>
      <c r="R27" s="14"/>
      <c r="S27" s="14"/>
      <c r="T27" s="14"/>
      <c r="U27" s="14"/>
    </row>
    <row r="28" spans="1:21" ht="12.75">
      <c r="A28" s="50">
        <v>13</v>
      </c>
      <c r="B28" s="47"/>
      <c r="C28" s="48"/>
      <c r="D28" s="49"/>
      <c r="E28" s="32">
        <f>M28*G13</f>
        <v>0</v>
      </c>
      <c r="F28" s="32">
        <f>N28*G13</f>
        <v>0</v>
      </c>
      <c r="G28" s="32">
        <f>O28*G13</f>
        <v>0</v>
      </c>
      <c r="H28" s="33" t="str">
        <f t="shared" si="2"/>
        <v>YOK</v>
      </c>
      <c r="I28" s="33" t="str">
        <f t="shared" si="3"/>
        <v>YOK</v>
      </c>
      <c r="J28" s="1">
        <f t="shared" si="4"/>
        <v>0</v>
      </c>
      <c r="K28" s="1">
        <f t="shared" si="0"/>
        <v>0</v>
      </c>
      <c r="L28" s="1">
        <f t="shared" si="0"/>
        <v>0</v>
      </c>
      <c r="M28" s="1">
        <f t="shared" si="5"/>
        <v>0</v>
      </c>
      <c r="N28" s="1">
        <f t="shared" si="1"/>
        <v>0</v>
      </c>
      <c r="O28" s="1">
        <f t="shared" si="1"/>
        <v>0</v>
      </c>
      <c r="P28" s="1"/>
      <c r="Q28" s="14"/>
      <c r="R28" s="14"/>
      <c r="S28" s="14"/>
      <c r="T28" s="14"/>
      <c r="U28" s="14"/>
    </row>
    <row r="29" spans="1:21" ht="12.75">
      <c r="A29" s="50">
        <v>14</v>
      </c>
      <c r="B29" s="47"/>
      <c r="C29" s="48"/>
      <c r="D29" s="49"/>
      <c r="E29" s="32">
        <f>M29*G13</f>
        <v>0</v>
      </c>
      <c r="F29" s="32">
        <f>N29*G13</f>
        <v>0</v>
      </c>
      <c r="G29" s="32">
        <f>O29*G13</f>
        <v>0</v>
      </c>
      <c r="H29" s="33" t="str">
        <f t="shared" si="2"/>
        <v>YOK</v>
      </c>
      <c r="I29" s="33" t="str">
        <f t="shared" si="3"/>
        <v>YOK</v>
      </c>
      <c r="J29" s="1">
        <f t="shared" si="4"/>
        <v>0</v>
      </c>
      <c r="K29" s="1">
        <f t="shared" si="0"/>
        <v>0</v>
      </c>
      <c r="L29" s="1">
        <f t="shared" si="0"/>
        <v>0</v>
      </c>
      <c r="M29" s="1">
        <f t="shared" si="5"/>
        <v>0</v>
      </c>
      <c r="N29" s="1">
        <f t="shared" si="1"/>
        <v>0</v>
      </c>
      <c r="O29" s="1">
        <f t="shared" si="1"/>
        <v>0</v>
      </c>
      <c r="P29" s="1"/>
      <c r="Q29" s="14"/>
      <c r="R29" s="14"/>
      <c r="S29" s="14"/>
      <c r="T29" s="14"/>
      <c r="U29" s="14"/>
    </row>
    <row r="30" spans="1:21" ht="12.75">
      <c r="A30" s="50">
        <v>15</v>
      </c>
      <c r="B30" s="47"/>
      <c r="C30" s="48"/>
      <c r="D30" s="49"/>
      <c r="E30" s="32">
        <f>M30*G13</f>
        <v>0</v>
      </c>
      <c r="F30" s="32">
        <f>N30*G13</f>
        <v>0</v>
      </c>
      <c r="G30" s="32">
        <f>O30*G13</f>
        <v>0</v>
      </c>
      <c r="H30" s="33" t="str">
        <f t="shared" si="2"/>
        <v>YOK</v>
      </c>
      <c r="I30" s="33" t="str">
        <f t="shared" si="3"/>
        <v>YOK</v>
      </c>
      <c r="J30" s="1">
        <f t="shared" si="4"/>
        <v>0</v>
      </c>
      <c r="K30" s="1">
        <f t="shared" si="0"/>
        <v>0</v>
      </c>
      <c r="L30" s="1">
        <f t="shared" si="0"/>
        <v>0</v>
      </c>
      <c r="M30" s="1">
        <f t="shared" si="5"/>
        <v>0</v>
      </c>
      <c r="N30" s="1">
        <f t="shared" si="1"/>
        <v>0</v>
      </c>
      <c r="O30" s="1">
        <f t="shared" si="1"/>
        <v>0</v>
      </c>
      <c r="P30" s="1"/>
      <c r="Q30" s="14"/>
      <c r="R30" s="14"/>
      <c r="S30" s="14"/>
      <c r="T30" s="14"/>
      <c r="U30" s="14"/>
    </row>
    <row r="31" spans="1:21" ht="12.75">
      <c r="A31" s="50">
        <v>16</v>
      </c>
      <c r="B31" s="47"/>
      <c r="C31" s="48"/>
      <c r="D31" s="49"/>
      <c r="E31" s="32">
        <f>M31*G13</f>
        <v>0</v>
      </c>
      <c r="F31" s="32">
        <f>N31*G13</f>
        <v>0</v>
      </c>
      <c r="G31" s="32">
        <f>O31*G13</f>
        <v>0</v>
      </c>
      <c r="H31" s="33" t="str">
        <f t="shared" si="2"/>
        <v>YOK</v>
      </c>
      <c r="I31" s="33" t="str">
        <f t="shared" si="3"/>
        <v>YOK</v>
      </c>
      <c r="J31" s="1">
        <f t="shared" si="4"/>
        <v>0</v>
      </c>
      <c r="K31" s="1">
        <f t="shared" si="0"/>
        <v>0</v>
      </c>
      <c r="L31" s="1">
        <f t="shared" si="0"/>
        <v>0</v>
      </c>
      <c r="M31" s="1">
        <f t="shared" si="5"/>
        <v>0</v>
      </c>
      <c r="N31" s="1">
        <f t="shared" si="1"/>
        <v>0</v>
      </c>
      <c r="O31" s="1">
        <f t="shared" si="1"/>
        <v>0</v>
      </c>
      <c r="P31" s="1"/>
      <c r="Q31" s="22"/>
      <c r="R31" s="22"/>
      <c r="S31" s="22"/>
      <c r="T31" s="22"/>
      <c r="U31" s="22"/>
    </row>
    <row r="32" spans="1:21" ht="12.75">
      <c r="A32" s="50">
        <v>17</v>
      </c>
      <c r="B32" s="47"/>
      <c r="C32" s="48"/>
      <c r="D32" s="49"/>
      <c r="E32" s="32">
        <f>M32*G13</f>
        <v>0</v>
      </c>
      <c r="F32" s="32">
        <f>N32*G13</f>
        <v>0</v>
      </c>
      <c r="G32" s="32">
        <f>O32*G13</f>
        <v>0</v>
      </c>
      <c r="H32" s="33" t="str">
        <f t="shared" si="2"/>
        <v>YOK</v>
      </c>
      <c r="I32" s="33" t="str">
        <f t="shared" si="3"/>
        <v>YOK</v>
      </c>
      <c r="J32" s="1">
        <f t="shared" si="4"/>
        <v>0</v>
      </c>
      <c r="K32" s="1">
        <f t="shared" si="4"/>
        <v>0</v>
      </c>
      <c r="L32" s="1">
        <f t="shared" si="4"/>
        <v>0</v>
      </c>
      <c r="M32" s="1">
        <f t="shared" si="5"/>
        <v>0</v>
      </c>
      <c r="N32" s="1">
        <f t="shared" si="5"/>
        <v>0</v>
      </c>
      <c r="O32" s="1">
        <f t="shared" si="5"/>
        <v>0</v>
      </c>
      <c r="P32" s="1"/>
      <c r="Q32" s="11"/>
      <c r="R32" s="11"/>
      <c r="S32" s="11"/>
      <c r="T32" s="11"/>
      <c r="U32" s="11"/>
    </row>
    <row r="33" spans="1:21" ht="12.75">
      <c r="A33" s="50">
        <v>18</v>
      </c>
      <c r="B33" s="47"/>
      <c r="C33" s="48"/>
      <c r="D33" s="49"/>
      <c r="E33" s="32">
        <f>M33*G13</f>
        <v>0</v>
      </c>
      <c r="F33" s="32">
        <f>N33*G13</f>
        <v>0</v>
      </c>
      <c r="G33" s="32">
        <f>O33*G13</f>
        <v>0</v>
      </c>
      <c r="H33" s="33" t="str">
        <f t="shared" si="2"/>
        <v>YOK</v>
      </c>
      <c r="I33" s="33" t="str">
        <f t="shared" si="3"/>
        <v>YOK</v>
      </c>
      <c r="J33" s="1">
        <f t="shared" si="4"/>
        <v>0</v>
      </c>
      <c r="K33" s="1">
        <f t="shared" si="4"/>
        <v>0</v>
      </c>
      <c r="L33" s="1">
        <f t="shared" si="4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24"/>
      <c r="R33" s="24"/>
      <c r="S33" s="24"/>
      <c r="T33" s="25"/>
      <c r="U33" s="25"/>
    </row>
    <row r="34" spans="1:21" ht="12.75">
      <c r="A34" s="50">
        <v>19</v>
      </c>
      <c r="B34" s="47"/>
      <c r="C34" s="48"/>
      <c r="D34" s="49"/>
      <c r="E34" s="32">
        <f>M34*G13</f>
        <v>0</v>
      </c>
      <c r="F34" s="32">
        <f>N34*G13</f>
        <v>0</v>
      </c>
      <c r="G34" s="32">
        <f>O34*G13</f>
        <v>0</v>
      </c>
      <c r="H34" s="33" t="str">
        <f t="shared" si="2"/>
        <v>YOK</v>
      </c>
      <c r="I34" s="33" t="str">
        <f t="shared" si="3"/>
        <v>YOK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/>
      <c r="Q34" s="24"/>
      <c r="R34" s="24"/>
      <c r="S34" s="24"/>
      <c r="T34" s="25"/>
      <c r="U34" s="25"/>
    </row>
    <row r="35" spans="1:16" ht="12.75">
      <c r="A35" s="50">
        <v>20</v>
      </c>
      <c r="B35" s="47"/>
      <c r="C35" s="48"/>
      <c r="D35" s="49"/>
      <c r="E35" s="32">
        <f>M35*G13</f>
        <v>0</v>
      </c>
      <c r="F35" s="32">
        <f>N35*G13</f>
        <v>0</v>
      </c>
      <c r="G35" s="32">
        <f>O35*G13</f>
        <v>0</v>
      </c>
      <c r="H35" s="33" t="str">
        <f t="shared" si="2"/>
        <v>YOK</v>
      </c>
      <c r="I35" s="33" t="str">
        <f t="shared" si="3"/>
        <v>YOK</v>
      </c>
      <c r="J35" s="1">
        <f t="shared" si="4"/>
        <v>0</v>
      </c>
      <c r="K35" s="1">
        <f t="shared" si="4"/>
        <v>0</v>
      </c>
      <c r="L35" s="1">
        <f t="shared" si="4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/>
    </row>
    <row r="36" spans="1:16" ht="12.75">
      <c r="A36" s="50">
        <v>21</v>
      </c>
      <c r="B36" s="47"/>
      <c r="C36" s="48"/>
      <c r="D36" s="49"/>
      <c r="E36" s="32">
        <f>M36*G13</f>
        <v>0</v>
      </c>
      <c r="F36" s="32">
        <f>N36*G13</f>
        <v>0</v>
      </c>
      <c r="G36" s="32">
        <f>O36*G13</f>
        <v>0</v>
      </c>
      <c r="H36" s="33" t="str">
        <f t="shared" si="2"/>
        <v>YOK</v>
      </c>
      <c r="I36" s="33" t="str">
        <f t="shared" si="3"/>
        <v>YOK</v>
      </c>
      <c r="J36" s="1">
        <f t="shared" si="4"/>
        <v>0</v>
      </c>
      <c r="K36" s="1">
        <f t="shared" si="4"/>
        <v>0</v>
      </c>
      <c r="L36" s="1">
        <f t="shared" si="4"/>
        <v>0</v>
      </c>
      <c r="M36" s="1">
        <f t="shared" si="5"/>
        <v>0</v>
      </c>
      <c r="N36" s="1">
        <f t="shared" si="5"/>
        <v>0</v>
      </c>
      <c r="O36" s="1">
        <f t="shared" si="5"/>
        <v>0</v>
      </c>
      <c r="P36" s="1"/>
    </row>
    <row r="37" spans="1:21" ht="12.75" customHeight="1">
      <c r="A37" s="50">
        <v>22</v>
      </c>
      <c r="B37" s="47"/>
      <c r="C37" s="48"/>
      <c r="D37" s="49"/>
      <c r="E37" s="32">
        <f>M37*G13</f>
        <v>0</v>
      </c>
      <c r="F37" s="32">
        <f>N37*G13</f>
        <v>0</v>
      </c>
      <c r="G37" s="32">
        <f>O37*G13</f>
        <v>0</v>
      </c>
      <c r="H37" s="33" t="str">
        <f t="shared" si="2"/>
        <v>YOK</v>
      </c>
      <c r="I37" s="33" t="str">
        <f t="shared" si="3"/>
        <v>YOK</v>
      </c>
      <c r="J37" s="1">
        <f t="shared" si="4"/>
        <v>0</v>
      </c>
      <c r="K37" s="1">
        <f t="shared" si="4"/>
        <v>0</v>
      </c>
      <c r="L37" s="1">
        <f t="shared" si="4"/>
        <v>0</v>
      </c>
      <c r="M37" s="1">
        <f t="shared" si="5"/>
        <v>0</v>
      </c>
      <c r="N37" s="1">
        <f t="shared" si="5"/>
        <v>0</v>
      </c>
      <c r="O37" s="1">
        <f t="shared" si="5"/>
        <v>0</v>
      </c>
      <c r="P37" s="1"/>
      <c r="Q37" s="14"/>
      <c r="R37" s="14"/>
      <c r="S37" s="14"/>
      <c r="T37" s="14"/>
      <c r="U37" s="14"/>
    </row>
    <row r="38" spans="1:21" ht="12.75">
      <c r="A38" s="50">
        <v>23</v>
      </c>
      <c r="B38" s="47"/>
      <c r="C38" s="48"/>
      <c r="D38" s="49"/>
      <c r="E38" s="32">
        <f>M38*G13</f>
        <v>0</v>
      </c>
      <c r="F38" s="32">
        <f>N38*G13</f>
        <v>0</v>
      </c>
      <c r="G38" s="32">
        <f>O38*G13</f>
        <v>0</v>
      </c>
      <c r="H38" s="33" t="str">
        <f t="shared" si="2"/>
        <v>YOK</v>
      </c>
      <c r="I38" s="33" t="str">
        <f t="shared" si="3"/>
        <v>YOK</v>
      </c>
      <c r="J38" s="1">
        <f t="shared" si="4"/>
        <v>0</v>
      </c>
      <c r="K38" s="1">
        <f t="shared" si="4"/>
        <v>0</v>
      </c>
      <c r="L38" s="1">
        <f t="shared" si="4"/>
        <v>0</v>
      </c>
      <c r="M38" s="1">
        <f t="shared" si="5"/>
        <v>0</v>
      </c>
      <c r="N38" s="1">
        <f t="shared" si="5"/>
        <v>0</v>
      </c>
      <c r="O38" s="1">
        <f t="shared" si="5"/>
        <v>0</v>
      </c>
      <c r="P38" s="1"/>
      <c r="Q38" s="14"/>
      <c r="R38" s="14"/>
      <c r="S38" s="14"/>
      <c r="T38" s="14"/>
      <c r="U38" s="14"/>
    </row>
    <row r="39" spans="1:21" ht="12.75">
      <c r="A39" s="50">
        <v>24</v>
      </c>
      <c r="B39" s="47"/>
      <c r="C39" s="48"/>
      <c r="D39" s="49"/>
      <c r="E39" s="32">
        <f>M39*G13</f>
        <v>0</v>
      </c>
      <c r="F39" s="32">
        <f>N39*G13</f>
        <v>0</v>
      </c>
      <c r="G39" s="32">
        <f>O39*G13</f>
        <v>0</v>
      </c>
      <c r="H39" s="33" t="str">
        <f t="shared" si="2"/>
        <v>YOK</v>
      </c>
      <c r="I39" s="33" t="str">
        <f t="shared" si="3"/>
        <v>YOK</v>
      </c>
      <c r="J39" s="1">
        <f t="shared" si="4"/>
        <v>0</v>
      </c>
      <c r="K39" s="1">
        <f t="shared" si="4"/>
        <v>0</v>
      </c>
      <c r="L39" s="1">
        <f t="shared" si="4"/>
        <v>0</v>
      </c>
      <c r="M39" s="1">
        <f t="shared" si="5"/>
        <v>0</v>
      </c>
      <c r="N39" s="1">
        <f t="shared" si="5"/>
        <v>0</v>
      </c>
      <c r="O39" s="1">
        <f t="shared" si="5"/>
        <v>0</v>
      </c>
      <c r="P39" s="1"/>
      <c r="Q39" s="14"/>
      <c r="R39" s="14"/>
      <c r="S39" s="14"/>
      <c r="T39" s="14"/>
      <c r="U39" s="14"/>
    </row>
    <row r="40" spans="1:21" ht="12.75">
      <c r="A40" s="50">
        <v>25</v>
      </c>
      <c r="B40" s="47"/>
      <c r="C40" s="48"/>
      <c r="D40" s="49"/>
      <c r="E40" s="32">
        <f>M40*G13</f>
        <v>0</v>
      </c>
      <c r="F40" s="32">
        <f>N40*G13</f>
        <v>0</v>
      </c>
      <c r="G40" s="32">
        <f>O40*G13</f>
        <v>0</v>
      </c>
      <c r="H40" s="33" t="str">
        <f t="shared" si="2"/>
        <v>YOK</v>
      </c>
      <c r="I40" s="33" t="str">
        <f t="shared" si="3"/>
        <v>YOK</v>
      </c>
      <c r="J40" s="1">
        <f t="shared" si="4"/>
        <v>0</v>
      </c>
      <c r="K40" s="1">
        <f t="shared" si="4"/>
        <v>0</v>
      </c>
      <c r="L40" s="1">
        <f t="shared" si="4"/>
        <v>0</v>
      </c>
      <c r="M40" s="1">
        <f t="shared" si="5"/>
        <v>0</v>
      </c>
      <c r="N40" s="1">
        <f t="shared" si="5"/>
        <v>0</v>
      </c>
      <c r="O40" s="1">
        <f t="shared" si="5"/>
        <v>0</v>
      </c>
      <c r="P40" s="1"/>
      <c r="Q40" s="14"/>
      <c r="R40" s="14"/>
      <c r="S40" s="14"/>
      <c r="T40" s="14"/>
      <c r="U40" s="14"/>
    </row>
    <row r="41" spans="1:16" ht="12.75">
      <c r="A41" s="50">
        <v>26</v>
      </c>
      <c r="B41" s="47"/>
      <c r="C41" s="48"/>
      <c r="D41" s="49"/>
      <c r="E41" s="32">
        <f>M41*G13</f>
        <v>0</v>
      </c>
      <c r="F41" s="32">
        <f>N41*G13</f>
        <v>0</v>
      </c>
      <c r="G41" s="32">
        <f>O41*G13</f>
        <v>0</v>
      </c>
      <c r="H41" s="33" t="str">
        <f t="shared" si="2"/>
        <v>YOK</v>
      </c>
      <c r="I41" s="33" t="str">
        <f t="shared" si="3"/>
        <v>YOK</v>
      </c>
      <c r="J41" s="1">
        <f t="shared" si="4"/>
        <v>0</v>
      </c>
      <c r="K41" s="1">
        <f t="shared" si="4"/>
        <v>0</v>
      </c>
      <c r="L41" s="1">
        <f t="shared" si="4"/>
        <v>0</v>
      </c>
      <c r="M41" s="1">
        <f t="shared" si="5"/>
        <v>0</v>
      </c>
      <c r="N41" s="1">
        <f t="shared" si="5"/>
        <v>0</v>
      </c>
      <c r="O41" s="1">
        <f t="shared" si="5"/>
        <v>0</v>
      </c>
      <c r="P41" s="1"/>
    </row>
    <row r="42" spans="1:22" ht="12.75" customHeight="1">
      <c r="A42" s="50">
        <v>27</v>
      </c>
      <c r="B42" s="47"/>
      <c r="C42" s="48"/>
      <c r="D42" s="49"/>
      <c r="E42" s="32">
        <f>M42*G13</f>
        <v>0</v>
      </c>
      <c r="F42" s="32">
        <f>N42*G13</f>
        <v>0</v>
      </c>
      <c r="G42" s="32">
        <f>O42*G13</f>
        <v>0</v>
      </c>
      <c r="H42" s="33" t="str">
        <f t="shared" si="2"/>
        <v>YOK</v>
      </c>
      <c r="I42" s="33" t="str">
        <f t="shared" si="3"/>
        <v>YOK</v>
      </c>
      <c r="J42" s="1">
        <f t="shared" si="4"/>
        <v>0</v>
      </c>
      <c r="K42" s="1">
        <f t="shared" si="4"/>
        <v>0</v>
      </c>
      <c r="L42" s="1">
        <f t="shared" si="4"/>
        <v>0</v>
      </c>
      <c r="M42" s="1">
        <f t="shared" si="5"/>
        <v>0</v>
      </c>
      <c r="N42" s="1">
        <f t="shared" si="5"/>
        <v>0</v>
      </c>
      <c r="O42" s="1">
        <f t="shared" si="5"/>
        <v>0</v>
      </c>
      <c r="P42" s="1"/>
      <c r="Q42" s="14"/>
      <c r="R42" s="14"/>
      <c r="S42" s="14"/>
      <c r="T42" s="14"/>
      <c r="U42" s="14"/>
      <c r="V42" s="16"/>
    </row>
    <row r="43" spans="1:21" ht="12.75">
      <c r="A43" s="50">
        <v>28</v>
      </c>
      <c r="B43" s="47"/>
      <c r="C43" s="48"/>
      <c r="D43" s="49"/>
      <c r="E43" s="32">
        <f>M43*G13</f>
        <v>0</v>
      </c>
      <c r="F43" s="32">
        <f>N43*G13</f>
        <v>0</v>
      </c>
      <c r="G43" s="32">
        <f>O43*G13</f>
        <v>0</v>
      </c>
      <c r="H43" s="33" t="str">
        <f t="shared" si="2"/>
        <v>YOK</v>
      </c>
      <c r="I43" s="33" t="str">
        <f t="shared" si="3"/>
        <v>YOK</v>
      </c>
      <c r="J43" s="1">
        <f t="shared" si="4"/>
        <v>0</v>
      </c>
      <c r="K43" s="1">
        <f t="shared" si="4"/>
        <v>0</v>
      </c>
      <c r="L43" s="1">
        <f t="shared" si="4"/>
        <v>0</v>
      </c>
      <c r="M43" s="1">
        <f t="shared" si="5"/>
        <v>0</v>
      </c>
      <c r="N43" s="1">
        <f t="shared" si="5"/>
        <v>0</v>
      </c>
      <c r="O43" s="1">
        <f t="shared" si="5"/>
        <v>0</v>
      </c>
      <c r="P43" s="1"/>
      <c r="Q43" s="14"/>
      <c r="R43" s="14"/>
      <c r="S43" s="14"/>
      <c r="T43" s="14"/>
      <c r="U43" s="14"/>
    </row>
    <row r="44" spans="1:21" ht="12.75">
      <c r="A44" s="50">
        <v>29</v>
      </c>
      <c r="B44" s="47"/>
      <c r="C44" s="48"/>
      <c r="D44" s="49"/>
      <c r="E44" s="32">
        <f>M44*G13</f>
        <v>0</v>
      </c>
      <c r="F44" s="32">
        <f>N44*G13</f>
        <v>0</v>
      </c>
      <c r="G44" s="32">
        <f>O44*G13</f>
        <v>0</v>
      </c>
      <c r="H44" s="33" t="str">
        <f t="shared" si="2"/>
        <v>YOK</v>
      </c>
      <c r="I44" s="33" t="str">
        <f t="shared" si="3"/>
        <v>YOK</v>
      </c>
      <c r="J44" s="1">
        <f t="shared" si="4"/>
        <v>0</v>
      </c>
      <c r="K44" s="1">
        <f t="shared" si="4"/>
        <v>0</v>
      </c>
      <c r="L44" s="1">
        <f t="shared" si="4"/>
        <v>0</v>
      </c>
      <c r="M44" s="1">
        <f t="shared" si="5"/>
        <v>0</v>
      </c>
      <c r="N44" s="1">
        <f t="shared" si="5"/>
        <v>0</v>
      </c>
      <c r="O44" s="1">
        <f t="shared" si="5"/>
        <v>0</v>
      </c>
      <c r="P44" s="1"/>
      <c r="Q44" s="14"/>
      <c r="R44" s="14"/>
      <c r="S44" s="14"/>
      <c r="T44" s="14"/>
      <c r="U44" s="14"/>
    </row>
    <row r="45" spans="1:21" ht="12.75">
      <c r="A45" s="50">
        <v>30</v>
      </c>
      <c r="B45" s="47"/>
      <c r="C45" s="48"/>
      <c r="D45" s="49"/>
      <c r="E45" s="32">
        <f>M45*G13</f>
        <v>0</v>
      </c>
      <c r="F45" s="32">
        <f>N45*G13</f>
        <v>0</v>
      </c>
      <c r="G45" s="32">
        <f>O45*G13</f>
        <v>0</v>
      </c>
      <c r="H45" s="33" t="str">
        <f t="shared" si="2"/>
        <v>YOK</v>
      </c>
      <c r="I45" s="33" t="str">
        <f t="shared" si="3"/>
        <v>YOK</v>
      </c>
      <c r="J45" s="1">
        <f t="shared" si="4"/>
        <v>0</v>
      </c>
      <c r="K45" s="1">
        <f t="shared" si="4"/>
        <v>0</v>
      </c>
      <c r="L45" s="1">
        <f t="shared" si="4"/>
        <v>0</v>
      </c>
      <c r="M45" s="1">
        <f t="shared" si="5"/>
        <v>0</v>
      </c>
      <c r="N45" s="1">
        <f t="shared" si="5"/>
        <v>0</v>
      </c>
      <c r="O45" s="1">
        <f t="shared" si="5"/>
        <v>0</v>
      </c>
      <c r="P45" s="1"/>
      <c r="Q45" s="26"/>
      <c r="R45" s="26"/>
      <c r="S45" s="26"/>
      <c r="T45" s="26"/>
      <c r="U45" s="26"/>
    </row>
    <row r="46" spans="1:21" ht="12.75">
      <c r="A46" s="50">
        <v>31</v>
      </c>
      <c r="B46" s="47"/>
      <c r="C46" s="48"/>
      <c r="D46" s="49"/>
      <c r="E46" s="32">
        <f>M46*G13</f>
        <v>0</v>
      </c>
      <c r="F46" s="32">
        <f>N46*G13</f>
        <v>0</v>
      </c>
      <c r="G46" s="32">
        <f>O46*G13</f>
        <v>0</v>
      </c>
      <c r="H46" s="33" t="str">
        <f t="shared" si="2"/>
        <v>YOK</v>
      </c>
      <c r="I46" s="33" t="str">
        <f t="shared" si="3"/>
        <v>YOK</v>
      </c>
      <c r="J46" s="1">
        <f t="shared" si="4"/>
        <v>0</v>
      </c>
      <c r="K46" s="1">
        <f t="shared" si="4"/>
        <v>0</v>
      </c>
      <c r="L46" s="1">
        <f t="shared" si="4"/>
        <v>0</v>
      </c>
      <c r="M46" s="1">
        <f t="shared" si="5"/>
        <v>0</v>
      </c>
      <c r="N46" s="1">
        <f t="shared" si="5"/>
        <v>0</v>
      </c>
      <c r="O46" s="1">
        <f t="shared" si="5"/>
        <v>0</v>
      </c>
      <c r="P46" s="1"/>
      <c r="Q46" s="23"/>
      <c r="R46" s="23"/>
      <c r="S46" s="23"/>
      <c r="T46" s="23"/>
      <c r="U46" s="23"/>
    </row>
    <row r="47" spans="1:21" ht="12.75" customHeight="1" hidden="1">
      <c r="A47" s="29" t="s">
        <v>13</v>
      </c>
      <c r="B47" s="30">
        <f>MAX(B15:B46)</f>
        <v>0</v>
      </c>
      <c r="C47" s="30">
        <f>MAX(C15:C46)</f>
        <v>0</v>
      </c>
      <c r="D47" s="30">
        <f>MAX(D15:D46)</f>
        <v>0</v>
      </c>
      <c r="E47" s="31"/>
      <c r="F47" s="31"/>
      <c r="G47" s="31"/>
      <c r="H47" s="31"/>
      <c r="I47" s="31"/>
      <c r="J47" s="1"/>
      <c r="K47" s="1"/>
      <c r="L47" s="1"/>
      <c r="M47" s="1"/>
      <c r="N47" s="1"/>
      <c r="O47" s="1"/>
      <c r="P47" s="1"/>
      <c r="Q47" s="23"/>
      <c r="R47" s="23"/>
      <c r="S47" s="23"/>
      <c r="T47" s="23"/>
      <c r="U47" s="23"/>
    </row>
    <row r="48" spans="1:21" ht="12.75" customHeight="1" hidden="1">
      <c r="A48" s="29" t="s">
        <v>16</v>
      </c>
      <c r="B48" s="30">
        <f>B15</f>
        <v>0</v>
      </c>
      <c r="C48" s="30">
        <f>C15</f>
        <v>0</v>
      </c>
      <c r="D48" s="30">
        <f>D15</f>
        <v>0</v>
      </c>
      <c r="E48" s="31"/>
      <c r="F48" s="31"/>
      <c r="G48" s="31"/>
      <c r="H48" s="31"/>
      <c r="I48" s="31"/>
      <c r="J48" s="1"/>
      <c r="K48" s="1"/>
      <c r="L48" s="1"/>
      <c r="M48" s="1"/>
      <c r="N48" s="1"/>
      <c r="O48" s="1"/>
      <c r="P48" s="1"/>
      <c r="Q48" s="23"/>
      <c r="R48" s="23"/>
      <c r="S48" s="23"/>
      <c r="T48" s="23"/>
      <c r="U48" s="23"/>
    </row>
    <row r="49" spans="1:21" ht="12.75" customHeight="1" hidden="1">
      <c r="A49" s="29" t="s">
        <v>14</v>
      </c>
      <c r="B49" s="30">
        <f>B47-B48</f>
        <v>0</v>
      </c>
      <c r="C49" s="30">
        <f>C47-C48</f>
        <v>0</v>
      </c>
      <c r="D49" s="30">
        <f>D47-D48</f>
        <v>0</v>
      </c>
      <c r="E49" s="31"/>
      <c r="F49" s="31"/>
      <c r="G49" s="31"/>
      <c r="H49" s="31"/>
      <c r="I49" s="31"/>
      <c r="J49" s="1"/>
      <c r="K49" s="1"/>
      <c r="L49" s="1"/>
      <c r="M49" s="1"/>
      <c r="N49" s="1"/>
      <c r="O49" s="1"/>
      <c r="P49" s="1"/>
      <c r="Q49" s="23"/>
      <c r="R49" s="23"/>
      <c r="S49" s="23"/>
      <c r="T49" s="23"/>
      <c r="U49" s="23"/>
    </row>
    <row r="50" spans="1:21" ht="12.75" customHeight="1" hidden="1">
      <c r="A50" s="29" t="s">
        <v>15</v>
      </c>
      <c r="B50" s="30">
        <f>B49*G13</f>
        <v>0</v>
      </c>
      <c r="C50" s="30">
        <f>C49*G13</f>
        <v>0</v>
      </c>
      <c r="D50" s="30">
        <f>D49*G13</f>
        <v>0</v>
      </c>
      <c r="E50" s="31"/>
      <c r="F50" s="31"/>
      <c r="G50" s="31"/>
      <c r="H50" s="31"/>
      <c r="I50" s="31"/>
      <c r="Q50" s="23"/>
      <c r="R50" s="23"/>
      <c r="S50" s="23"/>
      <c r="T50" s="23"/>
      <c r="U50" s="23"/>
    </row>
    <row r="51" spans="1:21" ht="12.75">
      <c r="A51" s="27"/>
      <c r="B51" s="27"/>
      <c r="C51" s="27"/>
      <c r="D51" s="27"/>
      <c r="E51" s="27"/>
      <c r="F51" s="27"/>
      <c r="G51" s="27"/>
      <c r="H51" s="27"/>
      <c r="I51" s="27"/>
      <c r="Q51" s="23"/>
      <c r="R51" s="23"/>
      <c r="S51" s="23"/>
      <c r="T51" s="23"/>
      <c r="U51" s="23"/>
    </row>
    <row r="52" spans="1:21" ht="12.75">
      <c r="A52" s="27"/>
      <c r="B52" s="27"/>
      <c r="C52" s="27"/>
      <c r="D52" s="27"/>
      <c r="E52" s="27"/>
      <c r="F52" s="27"/>
      <c r="G52" s="27"/>
      <c r="H52" s="27"/>
      <c r="I52" s="27"/>
      <c r="Q52" s="23"/>
      <c r="R52" s="23"/>
      <c r="S52" s="23"/>
      <c r="T52" s="23"/>
      <c r="U52" s="23"/>
    </row>
    <row r="53" spans="1:21" ht="12.75">
      <c r="A53" s="27"/>
      <c r="B53" s="27"/>
      <c r="C53" s="27"/>
      <c r="D53" s="27"/>
      <c r="E53" s="27"/>
      <c r="F53" s="27"/>
      <c r="G53" s="27"/>
      <c r="H53" s="27"/>
      <c r="I53" s="27"/>
      <c r="Q53" s="23"/>
      <c r="R53" s="23"/>
      <c r="S53" s="23"/>
      <c r="T53" s="23"/>
      <c r="U53" s="23"/>
    </row>
    <row r="54" spans="1:21" ht="12.75">
      <c r="A54" s="27"/>
      <c r="B54" s="27"/>
      <c r="C54" s="27"/>
      <c r="D54" s="27"/>
      <c r="E54" s="27"/>
      <c r="F54" s="27"/>
      <c r="G54" s="27"/>
      <c r="H54" s="27"/>
      <c r="I54" s="27"/>
      <c r="Q54" s="23"/>
      <c r="R54" s="23"/>
      <c r="S54" s="23"/>
      <c r="T54" s="23"/>
      <c r="U54" s="23"/>
    </row>
    <row r="55" spans="1:21" ht="12.75">
      <c r="A55" s="27"/>
      <c r="B55" s="27"/>
      <c r="C55" s="27"/>
      <c r="D55" s="27"/>
      <c r="E55" s="27"/>
      <c r="F55" s="27"/>
      <c r="G55" s="27"/>
      <c r="H55" s="27"/>
      <c r="I55" s="27"/>
      <c r="Q55" s="23"/>
      <c r="R55" s="23"/>
      <c r="S55" s="23"/>
      <c r="T55" s="23"/>
      <c r="U55" s="23"/>
    </row>
    <row r="56" spans="1:21" ht="12.75">
      <c r="A56" s="27"/>
      <c r="B56" s="27"/>
      <c r="C56" s="27"/>
      <c r="D56" s="27"/>
      <c r="E56" s="27"/>
      <c r="F56" s="27"/>
      <c r="G56" s="27"/>
      <c r="H56" s="27"/>
      <c r="I56" s="27"/>
      <c r="Q56" s="23"/>
      <c r="R56" s="23"/>
      <c r="S56" s="23"/>
      <c r="T56" s="23"/>
      <c r="U56" s="23"/>
    </row>
    <row r="57" spans="1:21" ht="12.75">
      <c r="A57" s="27"/>
      <c r="B57" s="27"/>
      <c r="C57" s="27"/>
      <c r="D57" s="27"/>
      <c r="E57" s="27"/>
      <c r="F57" s="27"/>
      <c r="G57" s="27"/>
      <c r="H57" s="27"/>
      <c r="I57" s="27"/>
      <c r="Q57" s="23"/>
      <c r="R57" s="23"/>
      <c r="S57" s="23"/>
      <c r="T57" s="23"/>
      <c r="U57" s="23"/>
    </row>
    <row r="58" spans="1:21" ht="12.75">
      <c r="A58" s="27"/>
      <c r="B58" s="27"/>
      <c r="C58" s="27"/>
      <c r="D58" s="27"/>
      <c r="E58" s="27"/>
      <c r="F58" s="27"/>
      <c r="G58" s="27"/>
      <c r="H58" s="27"/>
      <c r="I58" s="27"/>
      <c r="Q58" s="23"/>
      <c r="R58" s="23"/>
      <c r="S58" s="23"/>
      <c r="T58" s="23"/>
      <c r="U58" s="23"/>
    </row>
    <row r="59" spans="1:21" ht="12.75">
      <c r="A59" s="27"/>
      <c r="B59" s="27"/>
      <c r="C59" s="27"/>
      <c r="D59" s="27"/>
      <c r="E59" s="27"/>
      <c r="F59" s="27"/>
      <c r="G59" s="27"/>
      <c r="H59" s="27"/>
      <c r="I59" s="27"/>
      <c r="Q59" s="23"/>
      <c r="R59" s="23"/>
      <c r="S59" s="23"/>
      <c r="T59" s="23"/>
      <c r="U59" s="23"/>
    </row>
    <row r="60" spans="1:21" ht="12.75">
      <c r="A60" s="27"/>
      <c r="B60" s="27"/>
      <c r="C60" s="27"/>
      <c r="D60" s="27"/>
      <c r="E60" s="27"/>
      <c r="F60" s="27"/>
      <c r="G60" s="27"/>
      <c r="H60" s="27"/>
      <c r="I60" s="27"/>
      <c r="Q60" s="23"/>
      <c r="R60" s="23"/>
      <c r="S60" s="23"/>
      <c r="T60" s="23"/>
      <c r="U60" s="23"/>
    </row>
    <row r="61" spans="1:21" ht="12.75">
      <c r="A61" s="27"/>
      <c r="B61" s="27"/>
      <c r="C61" s="27"/>
      <c r="D61" s="27"/>
      <c r="E61" s="27"/>
      <c r="F61" s="27"/>
      <c r="G61" s="27"/>
      <c r="H61" s="27"/>
      <c r="I61" s="27"/>
      <c r="Q61" s="23"/>
      <c r="R61" s="23"/>
      <c r="S61" s="23"/>
      <c r="T61" s="23"/>
      <c r="U61" s="23"/>
    </row>
    <row r="62" spans="1:21" ht="12.75">
      <c r="A62" s="27"/>
      <c r="B62" s="27"/>
      <c r="C62" s="27"/>
      <c r="D62" s="27"/>
      <c r="E62" s="27"/>
      <c r="F62" s="27"/>
      <c r="G62" s="27"/>
      <c r="H62" s="27"/>
      <c r="I62" s="27"/>
      <c r="Q62" s="23"/>
      <c r="R62" s="23"/>
      <c r="S62" s="23"/>
      <c r="T62" s="23"/>
      <c r="U62" s="23"/>
    </row>
    <row r="63" spans="1:21" ht="12.75">
      <c r="A63" s="27"/>
      <c r="B63" s="27"/>
      <c r="C63" s="27"/>
      <c r="D63" s="27"/>
      <c r="E63" s="27"/>
      <c r="F63" s="27"/>
      <c r="G63" s="27"/>
      <c r="H63" s="27"/>
      <c r="I63" s="27"/>
      <c r="Q63" s="23"/>
      <c r="R63" s="23"/>
      <c r="S63" s="23"/>
      <c r="T63" s="23"/>
      <c r="U63" s="23"/>
    </row>
    <row r="64" spans="1:21" ht="12.75">
      <c r="A64" s="27"/>
      <c r="B64" s="27"/>
      <c r="C64" s="27"/>
      <c r="D64" s="27"/>
      <c r="E64" s="27"/>
      <c r="F64" s="27"/>
      <c r="G64" s="27"/>
      <c r="H64" s="27"/>
      <c r="I64" s="27"/>
      <c r="Q64" s="23"/>
      <c r="R64" s="23"/>
      <c r="S64" s="23"/>
      <c r="T64" s="23"/>
      <c r="U64" s="23"/>
    </row>
    <row r="65" spans="1:21" ht="12.75">
      <c r="A65" s="27"/>
      <c r="B65" s="27"/>
      <c r="C65" s="27"/>
      <c r="D65" s="27"/>
      <c r="E65" s="27"/>
      <c r="F65" s="27"/>
      <c r="G65" s="27"/>
      <c r="H65" s="27"/>
      <c r="I65" s="27"/>
      <c r="Q65" s="23"/>
      <c r="R65" s="23"/>
      <c r="S65" s="23"/>
      <c r="T65" s="23"/>
      <c r="U65" s="23"/>
    </row>
    <row r="66" spans="1:21" ht="12.75" hidden="1">
      <c r="A66" s="27"/>
      <c r="B66" s="27"/>
      <c r="C66" s="27"/>
      <c r="D66" s="27"/>
      <c r="E66" s="27"/>
      <c r="F66" s="27"/>
      <c r="G66" s="27"/>
      <c r="H66" s="27"/>
      <c r="I66" s="27"/>
      <c r="Q66" s="23"/>
      <c r="R66" s="23"/>
      <c r="S66" s="23"/>
      <c r="T66" s="23"/>
      <c r="U66" s="23"/>
    </row>
    <row r="67" spans="1:21" ht="12.75" hidden="1">
      <c r="A67" s="27"/>
      <c r="B67" s="27"/>
      <c r="C67" s="27"/>
      <c r="E67" s="27"/>
      <c r="F67" s="27"/>
      <c r="G67" s="27"/>
      <c r="H67" s="27"/>
      <c r="I67" s="27"/>
      <c r="Q67" s="23"/>
      <c r="R67" s="23"/>
      <c r="S67" s="23"/>
      <c r="T67" s="23"/>
      <c r="U67" s="23"/>
    </row>
    <row r="68" ht="12.75" hidden="1"/>
  </sheetData>
  <mergeCells count="17">
    <mergeCell ref="Q6:S7"/>
    <mergeCell ref="E13:F14"/>
    <mergeCell ref="G13:G14"/>
    <mergeCell ref="H13:I14"/>
    <mergeCell ref="A8:I8"/>
    <mergeCell ref="A10:B11"/>
    <mergeCell ref="C10:D10"/>
    <mergeCell ref="F10:G10"/>
    <mergeCell ref="H10:I10"/>
    <mergeCell ref="C11:D11"/>
    <mergeCell ref="F11:G11"/>
    <mergeCell ref="H11:I11"/>
    <mergeCell ref="B1:H1"/>
    <mergeCell ref="B2:H2"/>
    <mergeCell ref="B3:H3"/>
    <mergeCell ref="A6:C6"/>
    <mergeCell ref="D6:I6"/>
  </mergeCells>
  <conditionalFormatting sqref="F10:G12 H10">
    <cfRule type="cellIs" priority="1" dxfId="0" operator="equal" stopIfTrue="1">
      <formula>"DİKKAT HABER VERİNİZ"</formula>
    </cfRule>
    <cfRule type="cellIs" priority="2" dxfId="1" operator="equal" stopIfTrue="1">
      <formula>"İYİ GİDİYOR"</formula>
    </cfRule>
  </conditionalFormatting>
  <conditionalFormatting sqref="E12">
    <cfRule type="expression" priority="3" dxfId="2" stopIfTrue="1">
      <formula>0</formula>
    </cfRule>
    <cfRule type="expression" priority="4" dxfId="2" stopIfTrue="1">
      <formula>0.12</formula>
    </cfRule>
    <cfRule type="expression" priority="5" dxfId="2" stopIfTrue="1">
      <formula>0.1499</formula>
    </cfRule>
  </conditionalFormatting>
  <conditionalFormatting sqref="E10">
    <cfRule type="cellIs" priority="6" dxfId="1" operator="between" stopIfTrue="1">
      <formula>0</formula>
      <formula>0.185</formula>
    </cfRule>
    <cfRule type="cellIs" priority="7" dxfId="3" operator="between" stopIfTrue="1">
      <formula>0.185</formula>
      <formula>0.1999</formula>
    </cfRule>
    <cfRule type="cellIs" priority="8" dxfId="0" operator="between" stopIfTrue="1">
      <formula>0.1999</formula>
      <formula>9999</formula>
    </cfRule>
  </conditionalFormatting>
  <conditionalFormatting sqref="E11">
    <cfRule type="cellIs" priority="9" dxfId="1" operator="between" stopIfTrue="1">
      <formula>0</formula>
      <formula>0.135</formula>
    </cfRule>
    <cfRule type="cellIs" priority="10" dxfId="3" operator="between" stopIfTrue="1">
      <formula>0.135</formula>
      <formula>0.1499</formula>
    </cfRule>
    <cfRule type="cellIs" priority="11" dxfId="0" operator="between" stopIfTrue="1">
      <formula>0.1499</formula>
      <formula>9999</formula>
    </cfRule>
  </conditionalFormatting>
  <conditionalFormatting sqref="H16:H46">
    <cfRule type="cellIs" priority="12" dxfId="4" operator="between" stopIfTrue="1">
      <formula>0</formula>
      <formula>0.185</formula>
    </cfRule>
    <cfRule type="cellIs" priority="13" dxfId="5" operator="between" stopIfTrue="1">
      <formula>0.185</formula>
      <formula>0.1999</formula>
    </cfRule>
    <cfRule type="cellIs" priority="14" dxfId="6" operator="between" stopIfTrue="1">
      <formula>0.1999</formula>
      <formula>9999</formula>
    </cfRule>
  </conditionalFormatting>
  <conditionalFormatting sqref="I16:I46">
    <cfRule type="cellIs" priority="15" dxfId="4" operator="between" stopIfTrue="1">
      <formula>0</formula>
      <formula>0.135</formula>
    </cfRule>
    <cfRule type="cellIs" priority="16" dxfId="5" operator="between" stopIfTrue="1">
      <formula>0.135</formula>
      <formula>0.1499</formula>
    </cfRule>
    <cfRule type="cellIs" priority="17" dxfId="6" operator="between" stopIfTrue="1">
      <formula>0.1499</formula>
      <formula>9999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bahri karatepe</cp:lastModifiedBy>
  <cp:lastPrinted>2010-01-30T22:20:48Z</cp:lastPrinted>
  <dcterms:created xsi:type="dcterms:W3CDTF">2007-08-01T06:46:44Z</dcterms:created>
  <dcterms:modified xsi:type="dcterms:W3CDTF">2010-01-31T22:30:54Z</dcterms:modified>
  <cp:category/>
  <cp:version/>
  <cp:contentType/>
  <cp:contentStatus/>
</cp:coreProperties>
</file>